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3.4." sheetId="1" r:id="rId1"/>
  </sheets>
  <definedNames/>
  <calcPr calcId="191029"/>
</workbook>
</file>

<file path=xl/sharedStrings.xml><?xml version="1.0" encoding="utf-8"?>
<sst xmlns="http://schemas.openxmlformats.org/spreadsheetml/2006/main" count="41" uniqueCount="32">
  <si>
    <t>Provincial</t>
  </si>
  <si>
    <t>Municipal</t>
  </si>
  <si>
    <t>Departamento</t>
  </si>
  <si>
    <t>Estatal</t>
  </si>
  <si>
    <t>Privado</t>
  </si>
  <si>
    <t>AMBATO</t>
  </si>
  <si>
    <t>ANCASTI</t>
  </si>
  <si>
    <t>ANDALGALA</t>
  </si>
  <si>
    <t>ANTOFAGASTA DE LA SIERRA</t>
  </si>
  <si>
    <t>BELEN</t>
  </si>
  <si>
    <t>CAPAYAN</t>
  </si>
  <si>
    <t>CAPITAL</t>
  </si>
  <si>
    <t>EL ALTO</t>
  </si>
  <si>
    <t>FRAY MAMERTO ESQUIU</t>
  </si>
  <si>
    <t>LA PAZ</t>
  </si>
  <si>
    <t>PACLIN</t>
  </si>
  <si>
    <t>POMAN</t>
  </si>
  <si>
    <t>SANTA MARIA</t>
  </si>
  <si>
    <t>SANTA ROSA</t>
  </si>
  <si>
    <t>TINOGASTA</t>
  </si>
  <si>
    <t>VALLE VIEJO</t>
  </si>
  <si>
    <t>TOTAL</t>
  </si>
  <si>
    <t>TOTAL EN PROVINCIA</t>
  </si>
  <si>
    <t>Secretaria de Planeamiento Educativo</t>
  </si>
  <si>
    <t>Dirección Provincial de Formación Profesional de la Información y Evaluación Educativa</t>
  </si>
  <si>
    <t>Masculino</t>
  </si>
  <si>
    <t>Femenino</t>
  </si>
  <si>
    <t>MATRÍCULA POR DEDENDECIA; SECTOR DE GESTION Y SEXO SEGÚN DEPARTAMENTOS.</t>
  </si>
  <si>
    <t>1.3.4. Educación Común. Nivel Primario. Matrícula por dependencia, sector de gestión y sexo según departamento. Catamarca. Año 2022.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</si>
  <si>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recuentan un total de 68 niños del Programa Educativo Provincial "Jardín y Escuela Puentecitos para infancias" Res. Min. E. N° 361/2020. </t>
    </r>
  </si>
  <si>
    <t>Unidades de Servicio (CUEANEXO) que NO CUMPLIERON con la carga del Relevamiento Anual 2022.-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</si>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</sst>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haroni"/>
      <family val="2"/>
    </font>
    <font>
      <b/>
      <sz val="10"/>
      <color theme="1"/>
      <name val="Aharon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20" fillId="0" borderId="0" xfId="0" applyFont="1" applyFill="1"/>
    <xf numFmtId="3" fontId="19" fillId="33" borderId="0" xfId="0" applyNumberFormat="1" applyFont="1" applyFill="1" applyAlignment="1">
      <alignment horizontal="center" vertical="center"/>
    </xf>
    <xf numFmtId="3" fontId="19" fillId="33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top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20" fillId="34" borderId="12" xfId="0" applyNumberFormat="1" applyFont="1" applyFill="1" applyBorder="1" applyAlignment="1">
      <alignment horizontal="right" vertical="center"/>
    </xf>
    <xf numFmtId="3" fontId="20" fillId="34" borderId="0" xfId="0" applyNumberFormat="1" applyFont="1" applyFill="1" applyBorder="1" applyAlignment="1">
      <alignment horizontal="right" vertical="center"/>
    </xf>
    <xf numFmtId="3" fontId="20" fillId="34" borderId="13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vertical="center" wrapText="1"/>
    </xf>
    <xf numFmtId="0" fontId="20" fillId="0" borderId="11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29</xdr:row>
      <xdr:rowOff>38100</xdr:rowOff>
    </xdr:from>
    <xdr:to>
      <xdr:col>13</xdr:col>
      <xdr:colOff>304800</xdr:colOff>
      <xdr:row>39</xdr:row>
      <xdr:rowOff>38100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47625" y="5819775"/>
          <a:ext cx="5934075" cy="1562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showGridLines="0" tabSelected="1" view="pageLayout" workbookViewId="0" topLeftCell="A16">
      <selection activeCell="A28" sqref="A28:M28"/>
    </sheetView>
  </sheetViews>
  <sheetFormatPr defaultColWidth="11.421875" defaultRowHeight="15"/>
  <cols>
    <col min="1" max="1" width="22.421875" style="1" bestFit="1" customWidth="1"/>
    <col min="2" max="2" width="7.140625" style="1" customWidth="1"/>
    <col min="3" max="3" width="0.85546875" style="17" customWidth="1"/>
    <col min="4" max="4" width="7.421875" style="1" customWidth="1"/>
    <col min="5" max="5" width="7.28125" style="1" customWidth="1"/>
    <col min="6" max="6" width="0.85546875" style="17" customWidth="1"/>
    <col min="7" max="8" width="7.140625" style="1" customWidth="1"/>
    <col min="9" max="9" width="0.85546875" style="17" customWidth="1"/>
    <col min="10" max="11" width="7.7109375" style="1" customWidth="1"/>
    <col min="12" max="12" width="0.85546875" style="17" customWidth="1"/>
    <col min="13" max="14" width="7.7109375" style="1" customWidth="1"/>
    <col min="15" max="16384" width="11.421875" style="1" customWidth="1"/>
  </cols>
  <sheetData>
    <row r="1" ht="15">
      <c r="A1" s="20" t="s">
        <v>27</v>
      </c>
    </row>
    <row r="2" ht="12.75">
      <c r="A2" s="21" t="s">
        <v>23</v>
      </c>
    </row>
    <row r="3" ht="12.75">
      <c r="A3" s="21" t="s">
        <v>24</v>
      </c>
    </row>
    <row r="5" spans="1:18" ht="30.75" customHeight="1">
      <c r="A5" s="28" t="s">
        <v>28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14"/>
      <c r="M5" s="6"/>
      <c r="N5" s="6"/>
      <c r="O5" s="6"/>
      <c r="P5" s="6"/>
      <c r="Q5" s="6"/>
      <c r="R5" s="6"/>
    </row>
    <row r="6" spans="1:18" ht="15" customHeight="1">
      <c r="A6" s="31" t="s">
        <v>2</v>
      </c>
      <c r="B6" s="31" t="s">
        <v>21</v>
      </c>
      <c r="C6" s="22"/>
      <c r="D6" s="30" t="s">
        <v>1</v>
      </c>
      <c r="E6" s="30"/>
      <c r="F6" s="14"/>
      <c r="G6" s="30" t="s">
        <v>0</v>
      </c>
      <c r="H6" s="30"/>
      <c r="I6" s="30"/>
      <c r="J6" s="30"/>
      <c r="K6" s="30"/>
      <c r="L6" s="15"/>
      <c r="M6" s="30" t="s">
        <v>1</v>
      </c>
      <c r="N6" s="30"/>
      <c r="O6" s="6"/>
      <c r="P6" s="6"/>
      <c r="Q6" s="6"/>
      <c r="R6" s="6"/>
    </row>
    <row r="7" spans="1:14" ht="15" customHeight="1">
      <c r="A7" s="32"/>
      <c r="B7" s="32"/>
      <c r="C7" s="18"/>
      <c r="D7" s="29" t="s">
        <v>3</v>
      </c>
      <c r="E7" s="29"/>
      <c r="F7" s="18"/>
      <c r="G7" s="29" t="s">
        <v>3</v>
      </c>
      <c r="H7" s="29"/>
      <c r="I7" s="18"/>
      <c r="J7" s="29" t="s">
        <v>4</v>
      </c>
      <c r="K7" s="29"/>
      <c r="L7" s="18"/>
      <c r="M7" s="29" t="s">
        <v>3</v>
      </c>
      <c r="N7" s="29"/>
    </row>
    <row r="8" spans="1:14" ht="15" customHeight="1">
      <c r="A8" s="33"/>
      <c r="B8" s="33"/>
      <c r="C8" s="18"/>
      <c r="D8" s="23" t="s">
        <v>25</v>
      </c>
      <c r="E8" s="23" t="s">
        <v>26</v>
      </c>
      <c r="F8" s="18"/>
      <c r="G8" s="5" t="s">
        <v>25</v>
      </c>
      <c r="H8" s="5" t="s">
        <v>26</v>
      </c>
      <c r="I8" s="18"/>
      <c r="J8" s="5" t="s">
        <v>25</v>
      </c>
      <c r="K8" s="5" t="s">
        <v>26</v>
      </c>
      <c r="L8" s="18"/>
      <c r="M8" s="5" t="s">
        <v>25</v>
      </c>
      <c r="N8" s="5" t="s">
        <v>26</v>
      </c>
    </row>
    <row r="9" spans="1:14" ht="15" customHeight="1">
      <c r="A9" s="7" t="s">
        <v>5</v>
      </c>
      <c r="B9" s="8">
        <f>G9+H9+J9+K9+M9+N9+D9+E9</f>
        <v>368</v>
      </c>
      <c r="C9" s="8"/>
      <c r="D9" s="11">
        <v>0</v>
      </c>
      <c r="E9" s="11">
        <v>0</v>
      </c>
      <c r="F9" s="8"/>
      <c r="G9" s="11">
        <v>169</v>
      </c>
      <c r="H9" s="11">
        <v>199</v>
      </c>
      <c r="I9" s="16"/>
      <c r="J9" s="11">
        <v>0</v>
      </c>
      <c r="K9" s="11">
        <v>0</v>
      </c>
      <c r="L9" s="16"/>
      <c r="M9" s="11">
        <v>0</v>
      </c>
      <c r="N9" s="11">
        <v>0</v>
      </c>
    </row>
    <row r="10" spans="1:14" ht="15" customHeight="1">
      <c r="A10" s="7" t="s">
        <v>6</v>
      </c>
      <c r="B10" s="8">
        <f aca="true" t="shared" si="0" ref="B10:B24">G10+H10+J10+K10+M10+N10+D10+E10</f>
        <v>268</v>
      </c>
      <c r="C10" s="8"/>
      <c r="D10" s="12">
        <v>0</v>
      </c>
      <c r="E10" s="12">
        <v>0</v>
      </c>
      <c r="F10" s="8"/>
      <c r="G10" s="12">
        <v>136</v>
      </c>
      <c r="H10" s="12">
        <v>132</v>
      </c>
      <c r="I10" s="16"/>
      <c r="J10" s="12">
        <v>0</v>
      </c>
      <c r="K10" s="12">
        <v>0</v>
      </c>
      <c r="L10" s="16"/>
      <c r="M10" s="12">
        <v>0</v>
      </c>
      <c r="N10" s="12">
        <v>0</v>
      </c>
    </row>
    <row r="11" spans="1:14" ht="15" customHeight="1">
      <c r="A11" s="7" t="s">
        <v>7</v>
      </c>
      <c r="B11" s="8">
        <f t="shared" si="0"/>
        <v>1826</v>
      </c>
      <c r="C11" s="8"/>
      <c r="D11" s="12">
        <v>0</v>
      </c>
      <c r="E11" s="12">
        <v>0</v>
      </c>
      <c r="F11" s="8"/>
      <c r="G11" s="12">
        <v>774</v>
      </c>
      <c r="H11" s="12">
        <v>755</v>
      </c>
      <c r="I11" s="16"/>
      <c r="J11" s="12">
        <v>148</v>
      </c>
      <c r="K11" s="12">
        <v>149</v>
      </c>
      <c r="L11" s="16"/>
      <c r="M11" s="12">
        <v>0</v>
      </c>
      <c r="N11" s="12">
        <v>0</v>
      </c>
    </row>
    <row r="12" spans="1:14" ht="15" customHeight="1">
      <c r="A12" s="7" t="s">
        <v>8</v>
      </c>
      <c r="B12" s="8">
        <f t="shared" si="0"/>
        <v>203</v>
      </c>
      <c r="C12" s="8"/>
      <c r="D12" s="12">
        <v>0</v>
      </c>
      <c r="E12" s="12">
        <v>0</v>
      </c>
      <c r="F12" s="8"/>
      <c r="G12" s="12">
        <v>111</v>
      </c>
      <c r="H12" s="12">
        <v>92</v>
      </c>
      <c r="I12" s="16"/>
      <c r="J12" s="12">
        <v>0</v>
      </c>
      <c r="K12" s="12">
        <v>0</v>
      </c>
      <c r="L12" s="16"/>
      <c r="M12" s="12">
        <v>0</v>
      </c>
      <c r="N12" s="12">
        <v>0</v>
      </c>
    </row>
    <row r="13" spans="1:14" ht="15" customHeight="1">
      <c r="A13" s="7" t="s">
        <v>9</v>
      </c>
      <c r="B13" s="8">
        <f t="shared" si="0"/>
        <v>3048</v>
      </c>
      <c r="C13" s="8"/>
      <c r="D13" s="12">
        <v>0</v>
      </c>
      <c r="E13" s="12">
        <v>0</v>
      </c>
      <c r="F13" s="8"/>
      <c r="G13" s="12">
        <v>1352</v>
      </c>
      <c r="H13" s="12">
        <v>1419</v>
      </c>
      <c r="I13" s="16"/>
      <c r="J13" s="12">
        <v>133</v>
      </c>
      <c r="K13" s="12">
        <v>144</v>
      </c>
      <c r="L13" s="16"/>
      <c r="M13" s="12">
        <v>0</v>
      </c>
      <c r="N13" s="12">
        <v>0</v>
      </c>
    </row>
    <row r="14" spans="1:14" ht="15" customHeight="1">
      <c r="A14" s="7" t="s">
        <v>10</v>
      </c>
      <c r="B14" s="8">
        <f t="shared" si="0"/>
        <v>1796</v>
      </c>
      <c r="C14" s="8"/>
      <c r="D14" s="12">
        <v>0</v>
      </c>
      <c r="E14" s="12">
        <v>0</v>
      </c>
      <c r="F14" s="8"/>
      <c r="G14" s="12">
        <v>877</v>
      </c>
      <c r="H14" s="12">
        <v>781</v>
      </c>
      <c r="I14" s="16"/>
      <c r="J14" s="12">
        <v>73</v>
      </c>
      <c r="K14" s="12">
        <v>65</v>
      </c>
      <c r="L14" s="16"/>
      <c r="M14" s="12">
        <v>0</v>
      </c>
      <c r="N14" s="12">
        <v>0</v>
      </c>
    </row>
    <row r="15" spans="1:14" ht="15" customHeight="1">
      <c r="A15" s="7" t="s">
        <v>11</v>
      </c>
      <c r="B15" s="8">
        <f t="shared" si="0"/>
        <v>19230</v>
      </c>
      <c r="C15" s="8"/>
      <c r="D15" s="12">
        <v>250</v>
      </c>
      <c r="E15" s="12">
        <v>269</v>
      </c>
      <c r="F15" s="8"/>
      <c r="G15" s="12">
        <v>5578</v>
      </c>
      <c r="H15" s="12">
        <v>5238</v>
      </c>
      <c r="I15" s="16"/>
      <c r="J15" s="12">
        <v>3253</v>
      </c>
      <c r="K15" s="12">
        <v>3646</v>
      </c>
      <c r="L15" s="16"/>
      <c r="M15" s="12">
        <v>524</v>
      </c>
      <c r="N15" s="12">
        <v>472</v>
      </c>
    </row>
    <row r="16" spans="1:14" ht="15" customHeight="1">
      <c r="A16" s="7" t="s">
        <v>12</v>
      </c>
      <c r="B16" s="8">
        <f t="shared" si="0"/>
        <v>580</v>
      </c>
      <c r="C16" s="8"/>
      <c r="D16" s="12">
        <v>0</v>
      </c>
      <c r="E16" s="12">
        <v>0</v>
      </c>
      <c r="F16" s="8"/>
      <c r="G16" s="12">
        <v>297</v>
      </c>
      <c r="H16" s="12">
        <v>283</v>
      </c>
      <c r="I16" s="16"/>
      <c r="J16" s="12">
        <v>0</v>
      </c>
      <c r="K16" s="12">
        <v>0</v>
      </c>
      <c r="L16" s="16"/>
      <c r="M16" s="12">
        <v>0</v>
      </c>
      <c r="N16" s="12">
        <v>0</v>
      </c>
    </row>
    <row r="17" spans="1:14" ht="15" customHeight="1">
      <c r="A17" s="7" t="s">
        <v>13</v>
      </c>
      <c r="B17" s="8">
        <f t="shared" si="0"/>
        <v>1207</v>
      </c>
      <c r="C17" s="8"/>
      <c r="D17" s="12">
        <v>0</v>
      </c>
      <c r="E17" s="12">
        <v>0</v>
      </c>
      <c r="F17" s="8"/>
      <c r="G17" s="12">
        <v>452</v>
      </c>
      <c r="H17" s="12">
        <v>427</v>
      </c>
      <c r="I17" s="16"/>
      <c r="J17" s="12">
        <v>0</v>
      </c>
      <c r="K17" s="12">
        <v>0</v>
      </c>
      <c r="L17" s="16"/>
      <c r="M17" s="12">
        <v>156</v>
      </c>
      <c r="N17" s="12">
        <v>172</v>
      </c>
    </row>
    <row r="18" spans="1:14" ht="15" customHeight="1">
      <c r="A18" s="7" t="s">
        <v>14</v>
      </c>
      <c r="B18" s="8">
        <f t="shared" si="0"/>
        <v>2819</v>
      </c>
      <c r="C18" s="8"/>
      <c r="D18" s="12">
        <v>0</v>
      </c>
      <c r="E18" s="12">
        <v>0</v>
      </c>
      <c r="F18" s="8"/>
      <c r="G18" s="12">
        <v>1390</v>
      </c>
      <c r="H18" s="12">
        <v>1266</v>
      </c>
      <c r="I18" s="16"/>
      <c r="J18" s="12">
        <v>78</v>
      </c>
      <c r="K18" s="12">
        <v>85</v>
      </c>
      <c r="L18" s="16"/>
      <c r="M18" s="12">
        <v>0</v>
      </c>
      <c r="N18" s="12">
        <v>0</v>
      </c>
    </row>
    <row r="19" spans="1:14" ht="15" customHeight="1">
      <c r="A19" s="7" t="s">
        <v>15</v>
      </c>
      <c r="B19" s="8">
        <f t="shared" si="0"/>
        <v>426</v>
      </c>
      <c r="C19" s="8"/>
      <c r="D19" s="12">
        <v>0</v>
      </c>
      <c r="E19" s="12">
        <v>0</v>
      </c>
      <c r="F19" s="8"/>
      <c r="G19" s="12">
        <v>224</v>
      </c>
      <c r="H19" s="12">
        <v>202</v>
      </c>
      <c r="I19" s="16"/>
      <c r="J19" s="12">
        <v>0</v>
      </c>
      <c r="K19" s="12">
        <v>0</v>
      </c>
      <c r="L19" s="16"/>
      <c r="M19" s="12">
        <v>0</v>
      </c>
      <c r="N19" s="12">
        <v>0</v>
      </c>
    </row>
    <row r="20" spans="1:14" ht="15" customHeight="1">
      <c r="A20" s="7" t="s">
        <v>16</v>
      </c>
      <c r="B20" s="8">
        <f t="shared" si="0"/>
        <v>1206</v>
      </c>
      <c r="C20" s="8"/>
      <c r="D20" s="12">
        <v>0</v>
      </c>
      <c r="E20" s="12">
        <v>0</v>
      </c>
      <c r="F20" s="8"/>
      <c r="G20" s="12">
        <v>574</v>
      </c>
      <c r="H20" s="12">
        <v>530</v>
      </c>
      <c r="I20" s="16"/>
      <c r="J20" s="12">
        <v>42</v>
      </c>
      <c r="K20" s="12">
        <v>60</v>
      </c>
      <c r="L20" s="16"/>
      <c r="M20" s="12">
        <v>0</v>
      </c>
      <c r="N20" s="12">
        <v>0</v>
      </c>
    </row>
    <row r="21" spans="1:14" ht="15" customHeight="1">
      <c r="A21" s="7" t="s">
        <v>17</v>
      </c>
      <c r="B21" s="8">
        <f t="shared" si="0"/>
        <v>2632</v>
      </c>
      <c r="C21" s="8"/>
      <c r="D21" s="12">
        <v>0</v>
      </c>
      <c r="E21" s="12">
        <v>0</v>
      </c>
      <c r="F21" s="8"/>
      <c r="G21" s="12">
        <v>1047</v>
      </c>
      <c r="H21" s="12">
        <v>966</v>
      </c>
      <c r="I21" s="16"/>
      <c r="J21" s="12">
        <v>189</v>
      </c>
      <c r="K21" s="12">
        <v>208</v>
      </c>
      <c r="L21" s="16"/>
      <c r="M21" s="12">
        <v>116</v>
      </c>
      <c r="N21" s="12">
        <v>106</v>
      </c>
    </row>
    <row r="22" spans="1:14" ht="15" customHeight="1">
      <c r="A22" s="7" t="s">
        <v>18</v>
      </c>
      <c r="B22" s="8">
        <f t="shared" si="0"/>
        <v>1406</v>
      </c>
      <c r="C22" s="8"/>
      <c r="D22" s="12">
        <v>0</v>
      </c>
      <c r="E22" s="12">
        <v>0</v>
      </c>
      <c r="F22" s="8"/>
      <c r="G22" s="12">
        <v>707</v>
      </c>
      <c r="H22" s="12">
        <v>699</v>
      </c>
      <c r="I22" s="16"/>
      <c r="J22" s="12">
        <v>0</v>
      </c>
      <c r="K22" s="12">
        <v>0</v>
      </c>
      <c r="L22" s="16"/>
      <c r="M22" s="12">
        <v>0</v>
      </c>
      <c r="N22" s="12">
        <v>0</v>
      </c>
    </row>
    <row r="23" spans="1:14" ht="15" customHeight="1">
      <c r="A23" s="7" t="s">
        <v>19</v>
      </c>
      <c r="B23" s="8">
        <f t="shared" si="0"/>
        <v>2450</v>
      </c>
      <c r="C23" s="8"/>
      <c r="D23" s="12">
        <v>0</v>
      </c>
      <c r="E23" s="12">
        <v>0</v>
      </c>
      <c r="F23" s="8"/>
      <c r="G23" s="12">
        <v>1143</v>
      </c>
      <c r="H23" s="12">
        <v>1144</v>
      </c>
      <c r="I23" s="16"/>
      <c r="J23" s="12">
        <v>86</v>
      </c>
      <c r="K23" s="12">
        <v>77</v>
      </c>
      <c r="L23" s="16"/>
      <c r="M23" s="12">
        <v>0</v>
      </c>
      <c r="N23" s="12">
        <v>0</v>
      </c>
    </row>
    <row r="24" spans="1:14" ht="15" customHeight="1">
      <c r="A24" s="26" t="s">
        <v>20</v>
      </c>
      <c r="B24" s="9">
        <f t="shared" si="0"/>
        <v>3124</v>
      </c>
      <c r="C24" s="8"/>
      <c r="D24" s="13">
        <v>0</v>
      </c>
      <c r="E24" s="13">
        <v>0</v>
      </c>
      <c r="F24" s="8"/>
      <c r="G24" s="13">
        <v>964</v>
      </c>
      <c r="H24" s="13">
        <v>866</v>
      </c>
      <c r="I24" s="16"/>
      <c r="J24" s="13">
        <v>218</v>
      </c>
      <c r="K24" s="13">
        <v>245</v>
      </c>
      <c r="L24" s="16"/>
      <c r="M24" s="13">
        <v>427</v>
      </c>
      <c r="N24" s="13">
        <v>404</v>
      </c>
    </row>
    <row r="25" spans="1:14" ht="15" customHeight="1">
      <c r="A25" s="4" t="s">
        <v>22</v>
      </c>
      <c r="B25" s="2">
        <f>SUM(B9:B24)</f>
        <v>42589</v>
      </c>
      <c r="C25" s="8"/>
      <c r="D25" s="3">
        <f>SUM(D9:D24)</f>
        <v>250</v>
      </c>
      <c r="E25" s="3">
        <f aca="true" t="shared" si="1" ref="E25">SUM(E9:E24)</f>
        <v>269</v>
      </c>
      <c r="F25" s="8"/>
      <c r="G25" s="3">
        <f aca="true" t="shared" si="2" ref="G25:J25">SUM(G9:G24)</f>
        <v>15795</v>
      </c>
      <c r="H25" s="3">
        <f t="shared" si="2"/>
        <v>14999</v>
      </c>
      <c r="I25" s="19"/>
      <c r="J25" s="3">
        <f t="shared" si="2"/>
        <v>4220</v>
      </c>
      <c r="K25" s="3">
        <f aca="true" t="shared" si="3" ref="K25">SUM(K9:K24)</f>
        <v>4679</v>
      </c>
      <c r="L25" s="19"/>
      <c r="M25" s="3">
        <f aca="true" t="shared" si="4" ref="M25">SUM(M9:M24)</f>
        <v>1223</v>
      </c>
      <c r="N25" s="3">
        <f aca="true" t="shared" si="5" ref="N25">SUM(N9:N24)</f>
        <v>1154</v>
      </c>
    </row>
    <row r="26" ht="15" customHeight="1"/>
    <row r="27" ht="15">
      <c r="A27" s="10" t="s">
        <v>31</v>
      </c>
    </row>
    <row r="28" spans="1:15" ht="24" customHeight="1">
      <c r="A28" s="27" t="s">
        <v>29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5"/>
      <c r="O28" s="25"/>
    </row>
    <row r="29" ht="15">
      <c r="A29" s="24" t="s">
        <v>30</v>
      </c>
    </row>
    <row r="31" ht="12"/>
    <row r="32" ht="12"/>
    <row r="33" ht="12"/>
    <row r="34" ht="12"/>
    <row r="35" ht="12"/>
    <row r="36" ht="12"/>
    <row r="37" ht="12"/>
    <row r="38" ht="12"/>
    <row r="39" ht="12"/>
  </sheetData>
  <mergeCells count="11">
    <mergeCell ref="A28:M28"/>
    <mergeCell ref="A5:K5"/>
    <mergeCell ref="J7:K7"/>
    <mergeCell ref="M7:N7"/>
    <mergeCell ref="G6:K6"/>
    <mergeCell ref="M6:N6"/>
    <mergeCell ref="B6:B8"/>
    <mergeCell ref="A6:A8"/>
    <mergeCell ref="G7:H7"/>
    <mergeCell ref="D6:E6"/>
    <mergeCell ref="D7:E7"/>
  </mergeCells>
  <printOptions/>
  <pageMargins left="0.5511811023622047" right="0.5511811023622047" top="1.062992125984252" bottom="0.984251968503937" header="0.11811023622047245" footer="0.5118110236220472"/>
  <pageSetup horizontalDpi="600" verticalDpi="600" orientation="portrait" scale="98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cp:lastPrinted>2023-03-14T10:17:46Z</cp:lastPrinted>
  <dcterms:created xsi:type="dcterms:W3CDTF">2021-09-06T13:21:57Z</dcterms:created>
  <dcterms:modified xsi:type="dcterms:W3CDTF">2023-10-12T10:22:25Z</dcterms:modified>
  <cp:category/>
  <cp:version/>
  <cp:contentType/>
  <cp:contentStatus/>
</cp:coreProperties>
</file>