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/>
  <bookViews>
    <workbookView xWindow="0" yWindow="0" windowWidth="24000" windowHeight="9525" activeTab="0"/>
  </bookViews>
  <sheets>
    <sheet name="1.5.8." sheetId="1" r:id="rId1"/>
  </sheets>
  <definedNames/>
  <calcPr calcId="191029"/>
</workbook>
</file>

<file path=xl/sharedStrings.xml><?xml version="1.0" encoding="utf-8"?>
<sst xmlns="http://schemas.openxmlformats.org/spreadsheetml/2006/main" count="103" uniqueCount="68">
  <si>
    <t>Departamento</t>
  </si>
  <si>
    <t>Localidad</t>
  </si>
  <si>
    <t>Nombre Localización</t>
  </si>
  <si>
    <t>Ciencias de la Salud</t>
  </si>
  <si>
    <t>Ciencias Básicas</t>
  </si>
  <si>
    <t>Ciencias Aplicadas y Tecnología</t>
  </si>
  <si>
    <t>Ciencias Sociales</t>
  </si>
  <si>
    <t>Ciencias Humanas</t>
  </si>
  <si>
    <t>I.E.S. DE ANDALGALA</t>
  </si>
  <si>
    <t>I.E.S DE BELEN</t>
  </si>
  <si>
    <t>I.E.S. CAPAYAN</t>
  </si>
  <si>
    <t>I.E.S. CAPAYAN - HUILLAPIMA</t>
  </si>
  <si>
    <t>INST.DEL PROFESORADO DE EDUC.FISICA</t>
  </si>
  <si>
    <t>INSTITUTO SUPERIOR DE ARTE Y COMUNICACION</t>
  </si>
  <si>
    <t>I.E.S. CLARA J. ARMSTRONG</t>
  </si>
  <si>
    <t>INSTITUTO DE EDUCACION SUPERIOR DE LA POLICIA DE CATAMARCA</t>
  </si>
  <si>
    <t>I.E.S. ESTANISLAO MALDONES</t>
  </si>
  <si>
    <t>I.E.S RECREO - ANEXO ICAÑO</t>
  </si>
  <si>
    <t>I.E.S. RECREO - ANEXO QUIROS</t>
  </si>
  <si>
    <t>I.E.S. DE RECREO</t>
  </si>
  <si>
    <t>I.E.S. ESTANILAO MALDONES - ANEXO LA MERCED</t>
  </si>
  <si>
    <t>I.E.S. DE POMAN</t>
  </si>
  <si>
    <t>ANEXO SAN JOSE - IES STA. MARIA</t>
  </si>
  <si>
    <t>I.E.S. SANTA MARIA</t>
  </si>
  <si>
    <t>I.E.S SANTA ROSA</t>
  </si>
  <si>
    <t>I.E.S. SANTA ROSA - ANEXO LOS ALTOS</t>
  </si>
  <si>
    <t>I.E.S. DE FIAMBALA</t>
  </si>
  <si>
    <t>I.E.S. DE TINOGASTA</t>
  </si>
  <si>
    <t>I.E.S. GDOR. JOSE CUBAS</t>
  </si>
  <si>
    <t>Total</t>
  </si>
  <si>
    <t>MATRÍCULA POR ORIENTACIÓN SEGÚN IES PROVINCIAL ESTATAL</t>
  </si>
  <si>
    <t>Dirección Provincial de Formación Profesional de la Información y Evaluación Educativa</t>
  </si>
  <si>
    <t>SECRETARIA DE PLANEAMIENTO EDUCATIVO</t>
  </si>
  <si>
    <t>CUE-Anexo</t>
  </si>
  <si>
    <t>ANDALGALA</t>
  </si>
  <si>
    <t>BELEN</t>
  </si>
  <si>
    <t>INSTITUTO SUPERIOR TÉCNICO INDUSTRIAL "Dr. Néstor Carlos Kirchner" - ANEXO 02</t>
  </si>
  <si>
    <t>INSTITUTO SUPERIOR TÉCNICO INDUSTRIAL "Dr. Néstor Carlos Kirchner" - ANEXO 03</t>
  </si>
  <si>
    <t>CAPAYAN</t>
  </si>
  <si>
    <t>CAPITAL</t>
  </si>
  <si>
    <t>INSTITUTO SUPERIOR TÉCNICO INDUSTRIAL "Dr. Néstor Carlos Kirchner"</t>
  </si>
  <si>
    <t>FRAY MAMERTO ESQUIU</t>
  </si>
  <si>
    <t>LA PAZ</t>
  </si>
  <si>
    <t>PACLIN</t>
  </si>
  <si>
    <t>POMAN</t>
  </si>
  <si>
    <t>SANTA MARIA</t>
  </si>
  <si>
    <t>SANTA ROSA</t>
  </si>
  <si>
    <t>TINOGASTA</t>
  </si>
  <si>
    <t>VALLE VIEJO</t>
  </si>
  <si>
    <t>Total en provincia</t>
  </si>
  <si>
    <t>HUALFIN</t>
  </si>
  <si>
    <t>CHUMBICHA</t>
  </si>
  <si>
    <t>HUILLAPIMA</t>
  </si>
  <si>
    <t>SAN FERNANDO DEL VALLE DE CATAMARCA</t>
  </si>
  <si>
    <t>SAN JOSE</t>
  </si>
  <si>
    <t>RECREO</t>
  </si>
  <si>
    <t>ICAÑO</t>
  </si>
  <si>
    <t>QUIROS</t>
  </si>
  <si>
    <t>LA MERCED</t>
  </si>
  <si>
    <t>SAUJIL</t>
  </si>
  <si>
    <t>LAVALLE</t>
  </si>
  <si>
    <t>LOS ALTOS</t>
  </si>
  <si>
    <t>FIAMBALA</t>
  </si>
  <si>
    <t>SAN ISIDRO</t>
  </si>
  <si>
    <t>I.E.S.  JUAN MANUEL CHAVARRIA</t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</si>
  <si>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</si>
  <si>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del Planeamiento Educativo del  Ministerio de Educación de Catamarca.</t>
    </r>
  </si>
  <si>
    <t>1.5.8. Educación Común. Nivel Superior No Universitario. Matrícula por orientación según establecimientos educativos de Dependencia Provincial del Sector Estatal. Catamarca.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</si>
</sst>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21" fillId="0" borderId="0" xfId="0" applyFont="1" applyFill="1"/>
    <xf numFmtId="0" fontId="18" fillId="0" borderId="0" xfId="0" applyFont="1" applyFill="1"/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Font="1"/>
    <xf numFmtId="0" fontId="19" fillId="0" borderId="0" xfId="0" applyFont="1" applyAlignment="1">
      <alignment vertical="center" wrapText="1"/>
    </xf>
    <xf numFmtId="0" fontId="21" fillId="0" borderId="0" xfId="0" applyFont="1"/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21" fillId="0" borderId="11" xfId="0" applyFont="1" applyBorder="1" applyAlignment="1">
      <alignment horizontal="left" vertical="center" shrinkToFit="1"/>
    </xf>
    <xf numFmtId="3" fontId="20" fillId="33" borderId="0" xfId="0" applyNumberFormat="1" applyFont="1" applyFill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0" fillId="33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3" fontId="20" fillId="0" borderId="0" xfId="0" applyNumberFormat="1" applyFont="1" applyBorder="1" applyAlignment="1">
      <alignment vertical="center"/>
    </xf>
    <xf numFmtId="0" fontId="20" fillId="33" borderId="14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8</xdr:col>
      <xdr:colOff>47625</xdr:colOff>
      <xdr:row>53</xdr:row>
      <xdr:rowOff>142875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10382250"/>
          <a:ext cx="10325100" cy="2619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showGridLines="0" tabSelected="1" view="pageLayout" zoomScale="85" zoomScalePageLayoutView="85" workbookViewId="0" topLeftCell="A1">
      <selection activeCell="A4" sqref="A4"/>
    </sheetView>
  </sheetViews>
  <sheetFormatPr defaultColWidth="11.421875" defaultRowHeight="15"/>
  <cols>
    <col min="1" max="1" width="19.140625" style="1" bestFit="1" customWidth="1"/>
    <col min="2" max="2" width="25.8515625" style="1" customWidth="1"/>
    <col min="3" max="3" width="12.28125" style="1" bestFit="1" customWidth="1"/>
    <col min="4" max="4" width="48.421875" style="1" customWidth="1"/>
    <col min="5" max="5" width="7.57421875" style="1" bestFit="1" customWidth="1"/>
    <col min="6" max="6" width="11.8515625" style="1" bestFit="1" customWidth="1"/>
    <col min="7" max="7" width="9.7109375" style="1" bestFit="1" customWidth="1"/>
    <col min="8" max="8" width="19.28125" style="1" bestFit="1" customWidth="1"/>
    <col min="9" max="9" width="9.7109375" style="1" bestFit="1" customWidth="1"/>
    <col min="10" max="10" width="10.140625" style="1" bestFit="1" customWidth="1"/>
    <col min="11" max="16384" width="11.421875" style="1" customWidth="1"/>
  </cols>
  <sheetData>
    <row r="1" spans="1:8" ht="17.25" customHeight="1">
      <c r="A1" s="3" t="s">
        <v>30</v>
      </c>
      <c r="C1" s="2"/>
      <c r="D1" s="2"/>
      <c r="E1" s="2"/>
      <c r="F1" s="2"/>
      <c r="G1" s="2"/>
      <c r="H1" s="2"/>
    </row>
    <row r="2" spans="1:8" ht="17.25" customHeight="1">
      <c r="A2" s="4" t="s">
        <v>32</v>
      </c>
      <c r="C2" s="2"/>
      <c r="D2" s="2"/>
      <c r="E2" s="2"/>
      <c r="F2" s="2"/>
      <c r="G2" s="2"/>
      <c r="H2" s="2"/>
    </row>
    <row r="3" spans="1:8" ht="17.25" customHeight="1">
      <c r="A3" s="4" t="s">
        <v>31</v>
      </c>
      <c r="C3" s="2"/>
      <c r="D3" s="2"/>
      <c r="E3" s="2"/>
      <c r="F3" s="2"/>
      <c r="G3" s="2"/>
      <c r="H3" s="2"/>
    </row>
    <row r="4" spans="1:8" ht="12.75">
      <c r="A4" s="2"/>
      <c r="C4" s="2"/>
      <c r="D4" s="2"/>
      <c r="E4" s="2"/>
      <c r="F4" s="2"/>
      <c r="G4" s="2"/>
      <c r="H4" s="2"/>
    </row>
    <row r="5" spans="1:13" s="7" customFormat="1" ht="24.75" customHeight="1">
      <c r="A5" s="29" t="s">
        <v>67</v>
      </c>
      <c r="B5" s="29"/>
      <c r="C5" s="29"/>
      <c r="D5" s="29"/>
      <c r="E5" s="29"/>
      <c r="F5" s="29"/>
      <c r="G5" s="29"/>
      <c r="H5" s="29"/>
      <c r="I5" s="29"/>
      <c r="J5" s="29"/>
      <c r="K5" s="6"/>
      <c r="L5" s="6"/>
      <c r="M5" s="6"/>
    </row>
    <row r="6" spans="1:10" s="8" customFormat="1" ht="38.25" customHeight="1">
      <c r="A6" s="21" t="s">
        <v>0</v>
      </c>
      <c r="B6" s="22" t="s">
        <v>1</v>
      </c>
      <c r="C6" s="22" t="s">
        <v>33</v>
      </c>
      <c r="D6" s="22" t="s">
        <v>2</v>
      </c>
      <c r="E6" s="31" t="s">
        <v>29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</row>
    <row r="7" spans="1:10" s="7" customFormat="1" ht="24" customHeight="1">
      <c r="A7" s="16" t="s">
        <v>34</v>
      </c>
      <c r="B7" s="17" t="s">
        <v>34</v>
      </c>
      <c r="C7" s="9">
        <v>100024500</v>
      </c>
      <c r="D7" s="17" t="s">
        <v>8</v>
      </c>
      <c r="E7" s="30">
        <f>SUM(J7,F7,G7,H7,I7)</f>
        <v>684</v>
      </c>
      <c r="F7" s="24">
        <v>156</v>
      </c>
      <c r="G7" s="25">
        <v>41</v>
      </c>
      <c r="H7" s="25">
        <v>165</v>
      </c>
      <c r="I7" s="25">
        <v>178</v>
      </c>
      <c r="J7" s="25">
        <v>144</v>
      </c>
    </row>
    <row r="8" spans="1:10" s="7" customFormat="1" ht="24" customHeight="1">
      <c r="A8" s="18" t="s">
        <v>35</v>
      </c>
      <c r="B8" s="17" t="s">
        <v>35</v>
      </c>
      <c r="C8" s="10">
        <v>100033700</v>
      </c>
      <c r="D8" s="17" t="s">
        <v>9</v>
      </c>
      <c r="E8" s="30">
        <f aca="true" t="shared" si="0" ref="E8:E33">SUM(J8,F8,G8,H8,I8)</f>
        <v>731</v>
      </c>
      <c r="F8" s="24">
        <v>0</v>
      </c>
      <c r="G8" s="24">
        <v>48</v>
      </c>
      <c r="H8" s="24">
        <v>61</v>
      </c>
      <c r="I8" s="24">
        <v>85</v>
      </c>
      <c r="J8" s="24">
        <v>537</v>
      </c>
    </row>
    <row r="9" spans="1:10" s="7" customFormat="1" ht="24" customHeight="1">
      <c r="A9" s="18" t="s">
        <v>35</v>
      </c>
      <c r="B9" s="17" t="s">
        <v>35</v>
      </c>
      <c r="C9" s="10">
        <v>100089902</v>
      </c>
      <c r="D9" s="17" t="s">
        <v>36</v>
      </c>
      <c r="E9" s="30">
        <f t="shared" si="0"/>
        <v>76</v>
      </c>
      <c r="F9" s="24">
        <v>0</v>
      </c>
      <c r="G9" s="24">
        <v>0</v>
      </c>
      <c r="H9" s="24">
        <v>76</v>
      </c>
      <c r="I9" s="24">
        <v>0</v>
      </c>
      <c r="J9" s="24">
        <v>0</v>
      </c>
    </row>
    <row r="10" spans="1:10" s="7" customFormat="1" ht="24" customHeight="1">
      <c r="A10" s="18" t="s">
        <v>35</v>
      </c>
      <c r="B10" s="17" t="s">
        <v>50</v>
      </c>
      <c r="C10" s="10">
        <v>100089903</v>
      </c>
      <c r="D10" s="17" t="s">
        <v>37</v>
      </c>
      <c r="E10" s="30">
        <f t="shared" si="0"/>
        <v>43</v>
      </c>
      <c r="F10" s="24">
        <v>0</v>
      </c>
      <c r="G10" s="24">
        <v>0</v>
      </c>
      <c r="H10" s="24">
        <v>43</v>
      </c>
      <c r="I10" s="24">
        <v>0</v>
      </c>
      <c r="J10" s="24">
        <v>0</v>
      </c>
    </row>
    <row r="11" spans="1:10" s="7" customFormat="1" ht="24" customHeight="1">
      <c r="A11" s="18" t="s">
        <v>38</v>
      </c>
      <c r="B11" s="17" t="s">
        <v>51</v>
      </c>
      <c r="C11" s="10">
        <v>100042200</v>
      </c>
      <c r="D11" s="17" t="s">
        <v>10</v>
      </c>
      <c r="E11" s="30">
        <f t="shared" si="0"/>
        <v>258</v>
      </c>
      <c r="F11" s="24">
        <v>124</v>
      </c>
      <c r="G11" s="24">
        <v>0</v>
      </c>
      <c r="H11" s="24">
        <v>0</v>
      </c>
      <c r="I11" s="24">
        <v>4</v>
      </c>
      <c r="J11" s="24">
        <v>130</v>
      </c>
    </row>
    <row r="12" spans="1:10" s="7" customFormat="1" ht="24" customHeight="1">
      <c r="A12" s="18" t="s">
        <v>38</v>
      </c>
      <c r="B12" s="17" t="s">
        <v>52</v>
      </c>
      <c r="C12" s="10">
        <v>100042201</v>
      </c>
      <c r="D12" s="17" t="s">
        <v>11</v>
      </c>
      <c r="E12" s="30">
        <f t="shared" si="0"/>
        <v>270</v>
      </c>
      <c r="F12" s="24">
        <v>177</v>
      </c>
      <c r="G12" s="24">
        <v>0</v>
      </c>
      <c r="H12" s="24">
        <v>0</v>
      </c>
      <c r="I12" s="24">
        <v>4</v>
      </c>
      <c r="J12" s="24">
        <v>89</v>
      </c>
    </row>
    <row r="13" spans="1:10" s="7" customFormat="1" ht="24" customHeight="1">
      <c r="A13" s="18" t="s">
        <v>39</v>
      </c>
      <c r="B13" s="17" t="s">
        <v>53</v>
      </c>
      <c r="C13" s="10">
        <v>100002600</v>
      </c>
      <c r="D13" s="17" t="s">
        <v>12</v>
      </c>
      <c r="E13" s="30">
        <f t="shared" si="0"/>
        <v>684</v>
      </c>
      <c r="F13" s="24">
        <v>0</v>
      </c>
      <c r="G13" s="24">
        <v>0</v>
      </c>
      <c r="H13" s="24">
        <v>0</v>
      </c>
      <c r="I13" s="24">
        <v>0</v>
      </c>
      <c r="J13" s="24">
        <v>684</v>
      </c>
    </row>
    <row r="14" spans="1:10" s="7" customFormat="1" ht="24" customHeight="1">
      <c r="A14" s="18" t="s">
        <v>39</v>
      </c>
      <c r="B14" s="17" t="s">
        <v>53</v>
      </c>
      <c r="C14" s="10">
        <v>100004900</v>
      </c>
      <c r="D14" s="17" t="s">
        <v>13</v>
      </c>
      <c r="E14" s="30">
        <f t="shared" si="0"/>
        <v>1454</v>
      </c>
      <c r="F14" s="24">
        <v>0</v>
      </c>
      <c r="G14" s="24">
        <v>0</v>
      </c>
      <c r="H14" s="24">
        <v>0</v>
      </c>
      <c r="I14" s="24">
        <v>187</v>
      </c>
      <c r="J14" s="24">
        <v>1267</v>
      </c>
    </row>
    <row r="15" spans="1:10" s="7" customFormat="1" ht="24" customHeight="1">
      <c r="A15" s="18" t="s">
        <v>39</v>
      </c>
      <c r="B15" s="17" t="s">
        <v>53</v>
      </c>
      <c r="C15" s="10">
        <v>100063400</v>
      </c>
      <c r="D15" s="17" t="s">
        <v>64</v>
      </c>
      <c r="E15" s="30">
        <f t="shared" si="0"/>
        <v>825</v>
      </c>
      <c r="F15" s="24">
        <v>0</v>
      </c>
      <c r="G15" s="24">
        <v>20</v>
      </c>
      <c r="H15" s="24">
        <v>0</v>
      </c>
      <c r="I15" s="24">
        <v>293</v>
      </c>
      <c r="J15" s="24">
        <v>512</v>
      </c>
    </row>
    <row r="16" spans="1:10" s="7" customFormat="1" ht="24" customHeight="1">
      <c r="A16" s="18" t="s">
        <v>39</v>
      </c>
      <c r="B16" s="17" t="s">
        <v>53</v>
      </c>
      <c r="C16" s="10">
        <v>100073300</v>
      </c>
      <c r="D16" s="17" t="s">
        <v>14</v>
      </c>
      <c r="E16" s="30">
        <f t="shared" si="0"/>
        <v>906</v>
      </c>
      <c r="F16" s="24">
        <v>0</v>
      </c>
      <c r="G16" s="24">
        <v>98</v>
      </c>
      <c r="H16" s="24">
        <v>121</v>
      </c>
      <c r="I16" s="24">
        <v>211</v>
      </c>
      <c r="J16" s="24">
        <v>476</v>
      </c>
    </row>
    <row r="17" spans="1:10" s="7" customFormat="1" ht="24" customHeight="1">
      <c r="A17" s="18" t="s">
        <v>39</v>
      </c>
      <c r="B17" s="17" t="s">
        <v>53</v>
      </c>
      <c r="C17" s="10">
        <v>100083700</v>
      </c>
      <c r="D17" s="17" t="s">
        <v>15</v>
      </c>
      <c r="E17" s="30">
        <f t="shared" si="0"/>
        <v>356</v>
      </c>
      <c r="F17" s="24">
        <v>0</v>
      </c>
      <c r="G17" s="24">
        <v>0</v>
      </c>
      <c r="H17" s="24">
        <v>0</v>
      </c>
      <c r="I17" s="24">
        <v>356</v>
      </c>
      <c r="J17" s="24">
        <v>0</v>
      </c>
    </row>
    <row r="18" spans="1:10" s="7" customFormat="1" ht="24" customHeight="1">
      <c r="A18" s="18" t="s">
        <v>39</v>
      </c>
      <c r="B18" s="17" t="s">
        <v>53</v>
      </c>
      <c r="C18" s="10">
        <v>100089900</v>
      </c>
      <c r="D18" s="17" t="s">
        <v>40</v>
      </c>
      <c r="E18" s="30">
        <f t="shared" si="0"/>
        <v>596</v>
      </c>
      <c r="F18" s="24">
        <v>398</v>
      </c>
      <c r="G18" s="24">
        <v>0</v>
      </c>
      <c r="H18" s="24">
        <v>198</v>
      </c>
      <c r="I18" s="24">
        <v>0</v>
      </c>
      <c r="J18" s="24">
        <v>0</v>
      </c>
    </row>
    <row r="19" spans="1:10" s="7" customFormat="1" ht="24" customHeight="1">
      <c r="A19" s="18" t="s">
        <v>41</v>
      </c>
      <c r="B19" s="17" t="s">
        <v>54</v>
      </c>
      <c r="C19" s="10">
        <v>100074400</v>
      </c>
      <c r="D19" s="17" t="s">
        <v>16</v>
      </c>
      <c r="E19" s="30">
        <f t="shared" si="0"/>
        <v>411</v>
      </c>
      <c r="F19" s="24">
        <v>150</v>
      </c>
      <c r="G19" s="24">
        <v>156</v>
      </c>
      <c r="H19" s="24">
        <v>0</v>
      </c>
      <c r="I19" s="24">
        <v>33</v>
      </c>
      <c r="J19" s="24">
        <v>72</v>
      </c>
    </row>
    <row r="20" spans="1:10" s="7" customFormat="1" ht="24" customHeight="1">
      <c r="A20" s="18" t="s">
        <v>42</v>
      </c>
      <c r="B20" s="17" t="s">
        <v>56</v>
      </c>
      <c r="C20" s="10">
        <v>100011801</v>
      </c>
      <c r="D20" s="17" t="s">
        <v>17</v>
      </c>
      <c r="E20" s="30">
        <f t="shared" si="0"/>
        <v>185</v>
      </c>
      <c r="F20" s="24">
        <v>113</v>
      </c>
      <c r="G20" s="24">
        <v>0</v>
      </c>
      <c r="H20" s="24">
        <v>0</v>
      </c>
      <c r="I20" s="24">
        <v>35</v>
      </c>
      <c r="J20" s="24">
        <v>37</v>
      </c>
    </row>
    <row r="21" spans="1:10" s="7" customFormat="1" ht="24" customHeight="1">
      <c r="A21" s="18" t="s">
        <v>42</v>
      </c>
      <c r="B21" s="17" t="s">
        <v>57</v>
      </c>
      <c r="C21" s="10">
        <v>100011802</v>
      </c>
      <c r="D21" s="17" t="s">
        <v>18</v>
      </c>
      <c r="E21" s="30">
        <f t="shared" si="0"/>
        <v>241</v>
      </c>
      <c r="F21" s="24">
        <v>0</v>
      </c>
      <c r="G21" s="24">
        <v>74</v>
      </c>
      <c r="H21" s="24">
        <v>90</v>
      </c>
      <c r="I21" s="24">
        <v>0</v>
      </c>
      <c r="J21" s="24">
        <v>77</v>
      </c>
    </row>
    <row r="22" spans="1:10" s="7" customFormat="1" ht="24" customHeight="1">
      <c r="A22" s="18" t="s">
        <v>42</v>
      </c>
      <c r="B22" s="17" t="s">
        <v>55</v>
      </c>
      <c r="C22" s="10">
        <v>100011800</v>
      </c>
      <c r="D22" s="17" t="s">
        <v>19</v>
      </c>
      <c r="E22" s="30">
        <f t="shared" si="0"/>
        <v>671</v>
      </c>
      <c r="F22" s="24">
        <v>162</v>
      </c>
      <c r="G22" s="24">
        <v>96</v>
      </c>
      <c r="H22" s="24">
        <v>170</v>
      </c>
      <c r="I22" s="24">
        <v>64</v>
      </c>
      <c r="J22" s="24">
        <v>179</v>
      </c>
    </row>
    <row r="23" spans="1:10" s="7" customFormat="1" ht="24" customHeight="1">
      <c r="A23" s="18" t="s">
        <v>43</v>
      </c>
      <c r="B23" s="17" t="s">
        <v>58</v>
      </c>
      <c r="C23" s="10">
        <v>100074402</v>
      </c>
      <c r="D23" s="17" t="s">
        <v>20</v>
      </c>
      <c r="E23" s="30">
        <f t="shared" si="0"/>
        <v>126</v>
      </c>
      <c r="F23" s="24">
        <v>0</v>
      </c>
      <c r="G23" s="24">
        <v>50</v>
      </c>
      <c r="H23" s="24">
        <v>0</v>
      </c>
      <c r="I23" s="24">
        <v>27</v>
      </c>
      <c r="J23" s="24">
        <v>49</v>
      </c>
    </row>
    <row r="24" spans="1:10" s="7" customFormat="1" ht="24" customHeight="1">
      <c r="A24" s="18" t="s">
        <v>44</v>
      </c>
      <c r="B24" s="17" t="s">
        <v>59</v>
      </c>
      <c r="C24" s="10">
        <v>100062700</v>
      </c>
      <c r="D24" s="17" t="s">
        <v>21</v>
      </c>
      <c r="E24" s="30">
        <f t="shared" si="0"/>
        <v>630</v>
      </c>
      <c r="F24" s="24">
        <v>140</v>
      </c>
      <c r="G24" s="24">
        <v>45</v>
      </c>
      <c r="H24" s="24">
        <v>17</v>
      </c>
      <c r="I24" s="24">
        <v>0</v>
      </c>
      <c r="J24" s="24">
        <v>428</v>
      </c>
    </row>
    <row r="25" spans="1:10" s="7" customFormat="1" ht="24" customHeight="1">
      <c r="A25" s="18" t="s">
        <v>45</v>
      </c>
      <c r="B25" s="17" t="s">
        <v>54</v>
      </c>
      <c r="C25" s="10">
        <v>100073101</v>
      </c>
      <c r="D25" s="17" t="s">
        <v>22</v>
      </c>
      <c r="E25" s="30">
        <f t="shared" si="0"/>
        <v>43</v>
      </c>
      <c r="F25" s="24">
        <v>0</v>
      </c>
      <c r="G25" s="24">
        <v>0</v>
      </c>
      <c r="H25" s="24">
        <v>32</v>
      </c>
      <c r="I25" s="24">
        <v>0</v>
      </c>
      <c r="J25" s="24">
        <v>11</v>
      </c>
    </row>
    <row r="26" spans="1:10" s="7" customFormat="1" ht="24" customHeight="1">
      <c r="A26" s="18" t="s">
        <v>45</v>
      </c>
      <c r="B26" s="17" t="s">
        <v>45</v>
      </c>
      <c r="C26" s="10">
        <v>100073100</v>
      </c>
      <c r="D26" s="17" t="s">
        <v>23</v>
      </c>
      <c r="E26" s="30">
        <f t="shared" si="0"/>
        <v>776</v>
      </c>
      <c r="F26" s="24">
        <v>0</v>
      </c>
      <c r="G26" s="24">
        <v>190</v>
      </c>
      <c r="H26" s="24">
        <v>0</v>
      </c>
      <c r="I26" s="24">
        <v>262</v>
      </c>
      <c r="J26" s="24">
        <v>324</v>
      </c>
    </row>
    <row r="27" spans="1:10" s="7" customFormat="1" ht="24" customHeight="1">
      <c r="A27" s="29" t="s">
        <v>67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s="7" customFormat="1" ht="24" customHeight="1">
      <c r="A28" s="21" t="s">
        <v>0</v>
      </c>
      <c r="B28" s="22" t="s">
        <v>1</v>
      </c>
      <c r="C28" s="22" t="s">
        <v>33</v>
      </c>
      <c r="D28" s="22" t="s">
        <v>2</v>
      </c>
      <c r="E28" s="31" t="s">
        <v>29</v>
      </c>
      <c r="F28" s="23" t="s">
        <v>3</v>
      </c>
      <c r="G28" s="23" t="s">
        <v>4</v>
      </c>
      <c r="H28" s="23" t="s">
        <v>5</v>
      </c>
      <c r="I28" s="23" t="s">
        <v>6</v>
      </c>
      <c r="J28" s="23" t="s">
        <v>7</v>
      </c>
    </row>
    <row r="29" spans="1:10" s="7" customFormat="1" ht="24" customHeight="1">
      <c r="A29" s="18" t="s">
        <v>46</v>
      </c>
      <c r="B29" s="17" t="s">
        <v>60</v>
      </c>
      <c r="C29" s="10">
        <v>100041600</v>
      </c>
      <c r="D29" s="17" t="s">
        <v>24</v>
      </c>
      <c r="E29" s="30">
        <f t="shared" si="0"/>
        <v>166</v>
      </c>
      <c r="F29" s="24">
        <v>0</v>
      </c>
      <c r="G29" s="24">
        <v>9</v>
      </c>
      <c r="H29" s="24">
        <v>0</v>
      </c>
      <c r="I29" s="24">
        <v>19</v>
      </c>
      <c r="J29" s="24">
        <v>138</v>
      </c>
    </row>
    <row r="30" spans="1:10" s="7" customFormat="1" ht="24" customHeight="1">
      <c r="A30" s="18" t="s">
        <v>46</v>
      </c>
      <c r="B30" s="17" t="s">
        <v>61</v>
      </c>
      <c r="C30" s="10">
        <v>100041601</v>
      </c>
      <c r="D30" s="17" t="s">
        <v>25</v>
      </c>
      <c r="E30" s="30">
        <f t="shared" si="0"/>
        <v>98</v>
      </c>
      <c r="F30" s="24">
        <v>0</v>
      </c>
      <c r="G30" s="24">
        <v>61</v>
      </c>
      <c r="H30" s="24">
        <v>14</v>
      </c>
      <c r="I30" s="24">
        <v>23</v>
      </c>
      <c r="J30" s="24">
        <v>0</v>
      </c>
    </row>
    <row r="31" spans="1:10" s="7" customFormat="1" ht="24" customHeight="1">
      <c r="A31" s="18" t="s">
        <v>47</v>
      </c>
      <c r="B31" s="17" t="s">
        <v>62</v>
      </c>
      <c r="C31" s="10">
        <v>100086200</v>
      </c>
      <c r="D31" s="17" t="s">
        <v>26</v>
      </c>
      <c r="E31" s="30">
        <f t="shared" si="0"/>
        <v>464</v>
      </c>
      <c r="F31" s="24">
        <v>0</v>
      </c>
      <c r="G31" s="24">
        <v>0</v>
      </c>
      <c r="H31" s="24">
        <v>253</v>
      </c>
      <c r="I31" s="24">
        <v>21</v>
      </c>
      <c r="J31" s="24">
        <v>190</v>
      </c>
    </row>
    <row r="32" spans="1:10" s="7" customFormat="1" ht="15">
      <c r="A32" s="18" t="s">
        <v>47</v>
      </c>
      <c r="B32" s="17" t="s">
        <v>47</v>
      </c>
      <c r="C32" s="10">
        <v>100022400</v>
      </c>
      <c r="D32" s="17" t="s">
        <v>27</v>
      </c>
      <c r="E32" s="30">
        <f t="shared" si="0"/>
        <v>692</v>
      </c>
      <c r="F32" s="24">
        <v>0</v>
      </c>
      <c r="G32" s="24">
        <v>78</v>
      </c>
      <c r="H32" s="24">
        <v>87</v>
      </c>
      <c r="I32" s="24">
        <v>118</v>
      </c>
      <c r="J32" s="24">
        <v>409</v>
      </c>
    </row>
    <row r="33" spans="1:10" ht="15">
      <c r="A33" s="11" t="s">
        <v>48</v>
      </c>
      <c r="B33" s="12" t="s">
        <v>63</v>
      </c>
      <c r="C33" s="13">
        <v>100073500</v>
      </c>
      <c r="D33" s="19" t="s">
        <v>28</v>
      </c>
      <c r="E33" s="14">
        <f t="shared" si="0"/>
        <v>944</v>
      </c>
      <c r="F33" s="26">
        <v>357</v>
      </c>
      <c r="G33" s="26">
        <v>0</v>
      </c>
      <c r="H33" s="26">
        <v>15</v>
      </c>
      <c r="I33" s="26">
        <v>61</v>
      </c>
      <c r="J33" s="26">
        <v>511</v>
      </c>
    </row>
    <row r="34" spans="1:10" ht="15">
      <c r="A34" s="7"/>
      <c r="B34" s="7"/>
      <c r="C34" s="7"/>
      <c r="D34" s="15" t="s">
        <v>49</v>
      </c>
      <c r="E34" s="20">
        <f>SUM(E7:E33)</f>
        <v>12330</v>
      </c>
      <c r="F34" s="27">
        <f>SUM(G7:G33)</f>
        <v>966</v>
      </c>
      <c r="G34" s="27">
        <f>SUM(H7:H33)</f>
        <v>1342</v>
      </c>
      <c r="H34" s="27">
        <f>SUM(I7:I33)</f>
        <v>1981</v>
      </c>
      <c r="I34" s="27">
        <f>SUM(J7:J33)</f>
        <v>6264</v>
      </c>
      <c r="J34" s="27">
        <f>SUM(J7:J33)</f>
        <v>6264</v>
      </c>
    </row>
    <row r="36" spans="1:7" ht="15">
      <c r="A36" s="28" t="s">
        <v>66</v>
      </c>
      <c r="B36" s="28"/>
      <c r="C36" s="28"/>
      <c r="D36" s="28"/>
      <c r="E36" s="28"/>
      <c r="F36" s="28"/>
      <c r="G36" s="28"/>
    </row>
    <row r="37" ht="15">
      <c r="A37" s="5" t="s">
        <v>65</v>
      </c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mergeCells count="3">
    <mergeCell ref="A36:G36"/>
    <mergeCell ref="A5:J5"/>
    <mergeCell ref="A27:J27"/>
  </mergeCells>
  <printOptions horizontalCentered="1"/>
  <pageMargins left="0.7480314960629921" right="0.3937007874015748" top="1.085171568627451" bottom="0.7874015748031497" header="0.5118110236220472" footer="0.5118110236220472"/>
  <pageSetup horizontalDpi="600" verticalDpi="600" orientation="landscape" paperSize="9" scale="77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Estadistica_14</cp:lastModifiedBy>
  <dcterms:created xsi:type="dcterms:W3CDTF">2021-10-13T12:37:04Z</dcterms:created>
  <dcterms:modified xsi:type="dcterms:W3CDTF">2023-04-03T15:20:41Z</dcterms:modified>
  <cp:category/>
  <cp:version/>
  <cp:contentType/>
  <cp:contentStatus/>
</cp:coreProperties>
</file>