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5480" windowHeight="10230" firstSheet="1" activeTab="6"/>
  </bookViews>
  <sheets>
    <sheet name="Matricula Total" sheetId="5" r:id="rId1"/>
    <sheet name="Matricula Estatal Prov." sheetId="7" r:id="rId2"/>
    <sheet name="Matricula x Escuela" sheetId="8" r:id="rId3"/>
    <sheet name="Cargos doc. especial estatal" sheetId="9" r:id="rId4"/>
    <sheet name="Establecimientos Estatal" sheetId="11" r:id="rId5"/>
    <sheet name="Matricula especial Privado" sheetId="12" r:id="rId6"/>
    <sheet name="Matricula por Departamento" sheetId="13" r:id="rId7"/>
    <sheet name="Matricula por Escuela" sheetId="14" r:id="rId8"/>
    <sheet name="Cargos Doc. especial Privados" sheetId="15" r:id="rId9"/>
  </sheets>
  <definedNames/>
  <calcPr calcId="124519"/>
</workbook>
</file>

<file path=xl/sharedStrings.xml><?xml version="1.0" encoding="utf-8"?>
<sst xmlns="http://schemas.openxmlformats.org/spreadsheetml/2006/main" count="1028" uniqueCount="241">
  <si>
    <t>Sector</t>
  </si>
  <si>
    <t>Dependencia</t>
  </si>
  <si>
    <t>Estatal</t>
  </si>
  <si>
    <t>Provincial</t>
  </si>
  <si>
    <t>TOTAL</t>
  </si>
  <si>
    <t>Masculino</t>
  </si>
  <si>
    <t>Femenino</t>
  </si>
  <si>
    <t>Edad</t>
  </si>
  <si>
    <t>Fuente: Relevamiento Anual 2014.</t>
  </si>
  <si>
    <t>Matrícula por sexo</t>
  </si>
  <si>
    <t>18 Años</t>
  </si>
  <si>
    <t>Educación Especial. Matrícula de la Educación Especial total Provincia, estatal y privada, según dependencia. Año 2014.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</si>
  <si>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</si>
  <si>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</si>
  <si>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</si>
  <si>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</si>
  <si>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</si>
  <si>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</si>
  <si>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</si>
  <si>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</si>
  <si>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Matrícula por Edad.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</si>
  <si>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</si>
  <si>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</si>
  <si>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</si>
  <si>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</si>
  <si>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</si>
  <si>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</si>
  <si>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</si>
  <si>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</si>
  <si>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Jardin maternal</t>
  </si>
  <si>
    <t>Jardin de infantes</t>
  </si>
  <si>
    <t>EGB 1 y 2</t>
  </si>
  <si>
    <t>Primaria de 6 años</t>
  </si>
  <si>
    <t>Talleres de educacion integral</t>
  </si>
  <si>
    <t>Taller de nivel Primario/EGB1 y 2</t>
  </si>
  <si>
    <t>0 Año</t>
  </si>
  <si>
    <t>1 Año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</si>
  <si>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</si>
  <si>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</si>
  <si>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</si>
  <si>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</si>
  <si>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</si>
  <si>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</si>
  <si>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</si>
  <si>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</si>
  <si>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</si>
  <si>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Menos de 14 Años</t>
  </si>
  <si>
    <t>30 Años y más</t>
  </si>
  <si>
    <t>De 25 a 29 Años</t>
  </si>
  <si>
    <t>7 Años y más</t>
  </si>
  <si>
    <t>19 Años y más</t>
  </si>
  <si>
    <t>28 Años y más</t>
  </si>
  <si>
    <t>Departamento</t>
  </si>
  <si>
    <t>Localidad</t>
  </si>
  <si>
    <t>Sexo</t>
  </si>
  <si>
    <t>Alumnos</t>
  </si>
  <si>
    <t>ANDALGALA</t>
  </si>
  <si>
    <t>BELEN</t>
  </si>
  <si>
    <t>CAPAYAN</t>
  </si>
  <si>
    <t>CAPITAL</t>
  </si>
  <si>
    <t>FRAY MAMERTO ESQUIU</t>
  </si>
  <si>
    <t>LA PAZ</t>
  </si>
  <si>
    <t>POMAN</t>
  </si>
  <si>
    <t>SANTA MARIA</t>
  </si>
  <si>
    <t>SANTA ROSA</t>
  </si>
  <si>
    <t>TINOGASTA</t>
  </si>
  <si>
    <t>VALLE VIEJO</t>
  </si>
  <si>
    <t>Matricula por Sexo</t>
  </si>
  <si>
    <t>Matrícula por edad</t>
  </si>
  <si>
    <t>Localización</t>
  </si>
  <si>
    <t>Nombre Localización</t>
  </si>
  <si>
    <t>Codigo Jurisdiccional Localización</t>
  </si>
  <si>
    <t>Domicilio</t>
  </si>
  <si>
    <t>Escuela de Educacion Especial N°31 "Luisa Maria Sesin"</t>
  </si>
  <si>
    <t>N°31</t>
  </si>
  <si>
    <t>SAN FERNANDO DEL VALLE DE CATAMARCA</t>
  </si>
  <si>
    <t>SALTA 317 (CENTRO)</t>
  </si>
  <si>
    <t>Escuela de Educación Especial y Formación Laboral N°10 Bicentenario de la Patria</t>
  </si>
  <si>
    <t>N°10</t>
  </si>
  <si>
    <t>RIVADAVIA 365 (CENTRO)</t>
  </si>
  <si>
    <t>ESC.DEL CENTRO DE REHAB.DEL LISIADO</t>
  </si>
  <si>
    <t>MOTA BOTELLO 114 (CENTRO)</t>
  </si>
  <si>
    <t>ESCUELA DE EDUCACION ESPECIAL N°9 FRAY MAMERTO ESQUIU</t>
  </si>
  <si>
    <t>N°9</t>
  </si>
  <si>
    <t>RECREO</t>
  </si>
  <si>
    <t>Escuela de Educacion Especial N° 3 "Amor y Esperanza"</t>
  </si>
  <si>
    <t>N°3</t>
  </si>
  <si>
    <t>ESCUELA DE EDUCACION ESPECIAL Nº 11 NTRA SRA DE FATIMA</t>
  </si>
  <si>
    <t>N°11</t>
  </si>
  <si>
    <t>FIAMBALA</t>
  </si>
  <si>
    <t>ESCUELA DE EDUCACION ESPECIAL N° 6 VIDA NUEVA</t>
  </si>
  <si>
    <t>N°6</t>
  </si>
  <si>
    <t>TOMAS M. DE LA QUINTANA 477 (SAN CAYETANO)</t>
  </si>
  <si>
    <t>ESCUELA DE EDUCACION ESP.N°8 QUIERO SER FELIZ</t>
  </si>
  <si>
    <t>N°8</t>
  </si>
  <si>
    <t>SAN JOSE</t>
  </si>
  <si>
    <t>ESCUELA DE EDUC.ESP.N°1 VIRGEN DEL VALLE</t>
  </si>
  <si>
    <t>N°1</t>
  </si>
  <si>
    <t>CHUMBICHA</t>
  </si>
  <si>
    <t>N° 4 "SAN JOSE"</t>
  </si>
  <si>
    <t>N°4</t>
  </si>
  <si>
    <t>ESCUELA ESPECIAL N° 5 "MARIA AUXILIADORA"</t>
  </si>
  <si>
    <t>N°5</t>
  </si>
  <si>
    <t>LONDRES</t>
  </si>
  <si>
    <t>LARROUY 590 ()</t>
  </si>
  <si>
    <t>Escuela de Educacion Especial N°2 "Un Nuevo Día"</t>
  </si>
  <si>
    <t>N°2</t>
  </si>
  <si>
    <t>N°07 ESCUELA DE EDUACION ESPECIAL SAN FRANCISCO DE ASIS</t>
  </si>
  <si>
    <t>N°7</t>
  </si>
  <si>
    <t>SAN ISIDRO</t>
  </si>
  <si>
    <t>BERNARDINO AHUMADA 1051 ()</t>
  </si>
  <si>
    <t>34"Capacitación Laboral para Jóvenes"</t>
  </si>
  <si>
    <t>N°34</t>
  </si>
  <si>
    <t>ESCUELA PRIVADA DE EDUCACION ESPECIAL- A.P.A.N.E.</t>
  </si>
  <si>
    <t>Nº 998 ESCUELA DE EDUCACIÓN ESPECIAL PARA CIEGOS Y DISMINUIDOS VISUALES</t>
  </si>
  <si>
    <t>TUCUMAN 543 (CENTRO)</t>
  </si>
  <si>
    <t>ESCUELA DE EDUCACION ESPECIAL LOS ALTOS N°999</t>
  </si>
  <si>
    <t>LOS ALTOS</t>
  </si>
  <si>
    <t>Escuela Especial de Capacitacion Laboral Para Jovenes y Adultos N° 997 Niño de Praga</t>
  </si>
  <si>
    <t>Escuela de Educación Especial N°12</t>
  </si>
  <si>
    <t>ESCUELA DE EDUCACIÓN ESPECIAL N°13</t>
  </si>
  <si>
    <t>SAUJIL</t>
  </si>
  <si>
    <t>FACUNDO RENTERIA 400 ()</t>
  </si>
  <si>
    <t>Matrícula por Escuela, total y por sexo</t>
  </si>
  <si>
    <t>Cargo Docente</t>
  </si>
  <si>
    <t>Cargos</t>
  </si>
  <si>
    <t>Director</t>
  </si>
  <si>
    <t>Fonoaudiologo</t>
  </si>
  <si>
    <t>Maestro Especial de Psicomotricidad</t>
  </si>
  <si>
    <t>Otros Cargos Docentes</t>
  </si>
  <si>
    <t>Profesor de Actividades Practicas</t>
  </si>
  <si>
    <t>Profesor de Educación Física</t>
  </si>
  <si>
    <t>Profesor de Educ. Musical</t>
  </si>
  <si>
    <t>Profesor de Plástica</t>
  </si>
  <si>
    <t>Prof/Maestro de Educ.Espec.(Inicial/Prim./Secund)</t>
  </si>
  <si>
    <t>Psicólogo</t>
  </si>
  <si>
    <t>Psicopedagogo</t>
  </si>
  <si>
    <t>Secretario</t>
  </si>
  <si>
    <t>Trabajador/Asistente Social</t>
  </si>
  <si>
    <t>Vicedirector</t>
  </si>
  <si>
    <t>Preceptor/Celador (tareas Pedagogicas)</t>
  </si>
  <si>
    <t>Prof/Maestro de Educ.Temprana</t>
  </si>
  <si>
    <t>Maestro de Taller (Form. Integral)</t>
  </si>
  <si>
    <t>Maestro de Integracion/Apoyo</t>
  </si>
  <si>
    <t>Maestro de Apoyo Pedagog. en Talleres</t>
  </si>
  <si>
    <t>Musicoterapeuta</t>
  </si>
  <si>
    <t>Auxiliar de Dirección</t>
  </si>
  <si>
    <t>Auxiliar de Secretaría</t>
  </si>
  <si>
    <t>Auxiliar Docente con Tareas Pedagogicas</t>
  </si>
  <si>
    <t>Director maestro con clase anexa</t>
  </si>
  <si>
    <t>Maestro de Taller (Educ.Primaria/Secund.)</t>
  </si>
  <si>
    <t>Medico/Pediatra/Neurologo Infantil</t>
  </si>
  <si>
    <t>Psicometrista o Espec. en Neurodesarrollo</t>
  </si>
  <si>
    <t>Terapista Ocupacional</t>
  </si>
  <si>
    <t>Planta</t>
  </si>
  <si>
    <t>Planta Funcional</t>
  </si>
  <si>
    <t>Cubiertos</t>
  </si>
  <si>
    <t>Titular</t>
  </si>
  <si>
    <t>Interinos</t>
  </si>
  <si>
    <t>Cue</t>
  </si>
  <si>
    <t>Codigo Jurisdiccional</t>
  </si>
  <si>
    <t>Nombre</t>
  </si>
  <si>
    <t>FERREYRA, Javier Oscar</t>
  </si>
  <si>
    <t>ROSALES, Brian Hector</t>
  </si>
  <si>
    <t>LAGORIA, Patricia Elena</t>
  </si>
  <si>
    <t>ESCUELA DE EDUCACION ESPECIAL LOS ALTOS</t>
  </si>
  <si>
    <t>SECO, Nancy Graciela</t>
  </si>
  <si>
    <t>ESC.PARA CIEGOS Y DISMINUIDOS VISUALES</t>
  </si>
  <si>
    <t>IBARRA, Ilda Veronica</t>
  </si>
  <si>
    <t>ESCUELA DE CAPACITACION LABORAL PARA JOVENES ESPECIALES</t>
  </si>
  <si>
    <t>ZURITA, Maria Cristina</t>
  </si>
  <si>
    <t>ESCUELA DE EDUC.ESPECIAL N° 7- SAN FRANCISCO DE ASIS</t>
  </si>
  <si>
    <t>ESTANI, Olga Beatriz</t>
  </si>
  <si>
    <t>ESCUELA DE EDUCACION ESPECIAL N°2 - UN NUEVO DIA</t>
  </si>
  <si>
    <t>SUASO, Gloria Antonia</t>
  </si>
  <si>
    <t>ESCUELA DE EDUCACION ESP.N°5 "MARIA AUXILIADORA"</t>
  </si>
  <si>
    <t>Vega Graciela Ines</t>
  </si>
  <si>
    <t>ESCUELA DE EDUCACION ESPECIAL N°4 "SAN JOSE"</t>
  </si>
  <si>
    <t>BARRAGAN, Sandra Maria</t>
  </si>
  <si>
    <t>ARGAÑARAZ, Silvana Maria</t>
  </si>
  <si>
    <t>ESCUELA DE EDUC. ESP. Nº11-NTRA.SRA.DE FATIMA</t>
  </si>
  <si>
    <t>PEREYRA, Zoraida E.</t>
  </si>
  <si>
    <t>ESCUELA DE EDUCACION ESPECIAL N°3 AMOR Y ESPERANZA</t>
  </si>
  <si>
    <t>PEREYRA, Sonia Griselda</t>
  </si>
  <si>
    <t>MARTEL, Ana Rosa</t>
  </si>
  <si>
    <t>MERCADO, Marta</t>
  </si>
  <si>
    <t>ESC.DE EDUC.ESPECIAL Y FORMACION LABORAL NRO.10 "BICENTENARIO DE LA PATRIA"</t>
  </si>
  <si>
    <t>NIEVA, Ester del Valle</t>
  </si>
  <si>
    <t>ESCUELA DE EDUCACION ESPECIAL N°31 -"MARIA LUISA SESIN"</t>
  </si>
  <si>
    <t>BULACIA, Maria Soledad</t>
  </si>
  <si>
    <t>Nomina de escuelas de la Educación Especial Según Orientación por Código Unico de Establecimientos (CUE), nombre, responsable y localización. Año 2014.</t>
  </si>
  <si>
    <t>Anexo</t>
  </si>
  <si>
    <t>Responsable</t>
  </si>
  <si>
    <t>Domicilio Ppal.</t>
  </si>
  <si>
    <t>Teléfono</t>
  </si>
  <si>
    <t>SALTA 317, CENTRO (K4700)</t>
  </si>
  <si>
    <t>03833-434280</t>
  </si>
  <si>
    <t>RIVADAVIA 365, CENTRO (K4700)</t>
  </si>
  <si>
    <t>MOTA BOTELLO 114, CENTRO (K4700)</t>
  </si>
  <si>
    <t>HIPOLITO IRIGOYEN , CENTRO (K5260)</t>
  </si>
  <si>
    <t>HIPOLITO YRIGOYEN , (K5340)</t>
  </si>
  <si>
    <t>03837-420047</t>
  </si>
  <si>
    <t>AVENIDA COPIAPÓ , B°BARRIALITO (K5345)</t>
  </si>
  <si>
    <t>SÁNCHEZ, Rita Isabel</t>
  </si>
  <si>
    <t>TOMAS M. DE LA QUINTANA 477, SAN CAYETANO (K4139)</t>
  </si>
  <si>
    <t>ARAMBURÚ, Edith</t>
  </si>
  <si>
    <t>AVDA.LA CALLECITA , (K4709)</t>
  </si>
  <si>
    <t>AVDA.FELIX ANTONIO NAZAR , CENTRO (K4729)</t>
  </si>
  <si>
    <t>AVDA.MITRE OESTE , (K4750)</t>
  </si>
  <si>
    <t>LARROUY 590, (K4753)</t>
  </si>
  <si>
    <t>BELGRANO , (K4740)</t>
  </si>
  <si>
    <t>BERNARDINO AHUMADA 1051, (K4707)</t>
  </si>
  <si>
    <t>03833-443986</t>
  </si>
  <si>
    <t>ALMAFUERTE Y RIVADAVIA , CENTRO (K4700)</t>
  </si>
  <si>
    <t>03833-15640085</t>
  </si>
  <si>
    <t>TUCUMAN 543, CENTRO (K4700)</t>
  </si>
  <si>
    <t>LOS ALTOS (K4723)</t>
  </si>
  <si>
    <t>ESCUELA ESPECIAL DE CAPACITACIÓN LABORAL PARA JÓVENES Y ADULTOS N° 997 NIÑO DE PRAGA</t>
  </si>
  <si>
    <t>PROF. MARÍA DEL CARMEN DE LA PEÑA , LOTEO DE LA PEÑA (K4139)</t>
  </si>
  <si>
    <t>Escuela Especial N°12</t>
  </si>
  <si>
    <t>OBISPO ESQUIU , CENTRO (K5315)</t>
  </si>
  <si>
    <t>FACUNDO RENTERIA 400, (K5321)</t>
  </si>
  <si>
    <t>Cargos docentes cubiertos por situación de revista en Establecimientos de Educación Especial por departamento y localidad. Año 2014.</t>
  </si>
  <si>
    <t>Total</t>
  </si>
  <si>
    <t>Matricula por Edad</t>
  </si>
  <si>
    <t>CUE</t>
  </si>
  <si>
    <t>Educación Especial. Matrícula de la Educación Especial por departamento, Privado según dependencia. Año 2014.</t>
  </si>
  <si>
    <t>LOCALIZACION</t>
  </si>
  <si>
    <t>DEPARTAMENTO</t>
  </si>
  <si>
    <t>LOCALIDAD</t>
  </si>
  <si>
    <t>MASCULINO</t>
  </si>
  <si>
    <t>FEMENINO</t>
  </si>
  <si>
    <t>Educación Especial. Matrícula de la Educación Especial Estatal Provincial por departamento. Año 2014.</t>
  </si>
  <si>
    <t xml:space="preserve">Educación Especial. Matrícula en establecimientos de la Educación Especial Estatales Provinciales  </t>
  </si>
  <si>
    <t>Fuente: Relevamiento Anual 2014</t>
  </si>
  <si>
    <t>Elaboración: Dirección de Información y Evaluación del Sistema educativo - Subs. Planeamiento Educativo - MECyT Catamarca</t>
  </si>
  <si>
    <t>27Años</t>
  </si>
  <si>
    <t>TOTALES</t>
  </si>
  <si>
    <r>
      <rPr>
        <b/>
        <sz val="11"/>
        <color theme="1"/>
        <rFont val="Calibri"/>
        <family val="2"/>
        <scheme val="minor"/>
      </rPr>
      <t>Educación Especial. Matrícula en establecimientos de la Educación Especial Sector Privado</t>
    </r>
    <r>
      <rPr>
        <sz val="11"/>
        <color theme="1"/>
        <rFont val="Calibri"/>
        <family val="2"/>
        <scheme val="minor"/>
      </rPr>
      <t xml:space="preserve"> </t>
    </r>
  </si>
  <si>
    <t>Cargos docentes cubiertos por situación de revista en Establecimientos de Educación especial sector privado por departamento y localidad. Año 2014.</t>
  </si>
  <si>
    <t xml:space="preserve">Educación Especial. Matrícula en establecimientos de la Educación Especial Sector Privado </t>
  </si>
</sst>
</file>

<file path=xl/styles.xml><?xml version="1.0" encoding="utf-8"?>
<styleSheet xmlns="http://schemas.openxmlformats.org/spreadsheetml/2006/main">
  <numFmts count="1">
    <numFmt numFmtId="164" formatCode="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1"/>
      <color theme="1" tint="0.04998999834060669"/>
      <name val="Calibri"/>
      <family val="2"/>
      <scheme val="minor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color theme="1" tint="0.04998999834060669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9">
    <xf numFmtId="0" fontId="0" fillId="0" borderId="0" xfId="0"/>
    <xf numFmtId="1" fontId="16" fillId="33" borderId="0" xfId="0" applyNumberFormat="1" applyFont="1" applyFill="1" applyBorder="1"/>
    <xf numFmtId="0" fontId="16" fillId="33" borderId="0" xfId="0" applyFont="1" applyFill="1" applyBorder="1" applyAlignment="1">
      <alignment horizontal="center"/>
    </xf>
    <xf numFmtId="0" fontId="0" fillId="33" borderId="0" xfId="0" applyFont="1" applyFill="1"/>
    <xf numFmtId="0" fontId="16" fillId="33" borderId="0" xfId="0" applyFont="1" applyFill="1"/>
    <xf numFmtId="0" fontId="16" fillId="33" borderId="10" xfId="0" applyFont="1" applyFill="1" applyBorder="1"/>
    <xf numFmtId="0" fontId="0" fillId="33" borderId="10" xfId="0" applyFont="1" applyFill="1" applyBorder="1"/>
    <xf numFmtId="164" fontId="0" fillId="0" borderId="0" xfId="0" applyNumberFormat="1"/>
    <xf numFmtId="0" fontId="22" fillId="0" borderId="0" xfId="0" applyFont="1"/>
    <xf numFmtId="0" fontId="16" fillId="0" borderId="0" xfId="0" applyFont="1"/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top"/>
    </xf>
    <xf numFmtId="164" fontId="21" fillId="0" borderId="1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/>
    <xf numFmtId="164" fontId="0" fillId="0" borderId="10" xfId="0" applyNumberFormat="1" applyFill="1" applyBorder="1"/>
    <xf numFmtId="0" fontId="23" fillId="0" borderId="1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top"/>
    </xf>
    <xf numFmtId="164" fontId="24" fillId="0" borderId="10" xfId="0" applyNumberFormat="1" applyFont="1" applyFill="1" applyBorder="1" applyAlignment="1">
      <alignment horizontal="right" vertical="top"/>
    </xf>
    <xf numFmtId="0" fontId="23" fillId="0" borderId="1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center"/>
    </xf>
    <xf numFmtId="0" fontId="16" fillId="0" borderId="11" xfId="0" applyFont="1" applyFill="1" applyBorder="1"/>
    <xf numFmtId="0" fontId="0" fillId="0" borderId="13" xfId="0" applyFill="1" applyBorder="1"/>
    <xf numFmtId="0" fontId="20" fillId="0" borderId="11" xfId="0" applyFont="1" applyFill="1" applyBorder="1" applyAlignment="1">
      <alignment horizontal="left" vertical="top"/>
    </xf>
    <xf numFmtId="164" fontId="21" fillId="0" borderId="11" xfId="0" applyNumberFormat="1" applyFont="1" applyFill="1" applyBorder="1" applyAlignment="1">
      <alignment horizontal="right" vertical="top"/>
    </xf>
    <xf numFmtId="0" fontId="16" fillId="0" borderId="14" xfId="0" applyFont="1" applyFill="1" applyBorder="1"/>
    <xf numFmtId="164" fontId="0" fillId="0" borderId="10" xfId="0" applyNumberFormat="1" applyBorder="1"/>
    <xf numFmtId="0" fontId="0" fillId="0" borderId="10" xfId="0" applyBorder="1"/>
    <xf numFmtId="0" fontId="20" fillId="0" borderId="12" xfId="0" applyFont="1" applyFill="1" applyBorder="1" applyAlignment="1">
      <alignment horizontal="left" vertical="top"/>
    </xf>
    <xf numFmtId="0" fontId="19" fillId="33" borderId="11" xfId="0" applyFont="1" applyFill="1" applyBorder="1" applyAlignment="1">
      <alignment horizontal="left" vertical="center"/>
    </xf>
    <xf numFmtId="1" fontId="16" fillId="33" borderId="11" xfId="0" applyNumberFormat="1" applyFont="1" applyFill="1" applyBorder="1"/>
    <xf numFmtId="164" fontId="0" fillId="33" borderId="10" xfId="0" applyNumberFormat="1" applyFont="1" applyFill="1" applyBorder="1"/>
    <xf numFmtId="0" fontId="0" fillId="0" borderId="12" xfId="0" applyFill="1" applyBorder="1" applyAlignment="1">
      <alignment horizontal="right" vertical="top"/>
    </xf>
    <xf numFmtId="0" fontId="0" fillId="0" borderId="11" xfId="0" applyBorder="1"/>
    <xf numFmtId="0" fontId="0" fillId="0" borderId="15" xfId="0" applyBorder="1"/>
    <xf numFmtId="0" fontId="20" fillId="0" borderId="11" xfId="0" applyFont="1" applyFill="1" applyBorder="1" applyAlignment="1">
      <alignment horizontal="left" vertical="center"/>
    </xf>
    <xf numFmtId="0" fontId="0" fillId="0" borderId="11" xfId="0" applyFill="1" applyBorder="1"/>
    <xf numFmtId="164" fontId="21" fillId="0" borderId="12" xfId="0" applyNumberFormat="1" applyFont="1" applyFill="1" applyBorder="1" applyAlignment="1">
      <alignment horizontal="right" vertical="top"/>
    </xf>
    <xf numFmtId="0" fontId="16" fillId="0" borderId="10" xfId="0" applyFont="1" applyBorder="1"/>
    <xf numFmtId="0" fontId="25" fillId="0" borderId="0" xfId="0" applyFont="1" applyBorder="1" applyAlignment="1">
      <alignment wrapText="1"/>
    </xf>
    <xf numFmtId="0" fontId="20" fillId="0" borderId="12" xfId="0" applyFont="1" applyFill="1" applyBorder="1" applyAlignment="1">
      <alignment horizontal="left" vertical="top"/>
    </xf>
    <xf numFmtId="0" fontId="20" fillId="0" borderId="16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top"/>
    </xf>
    <xf numFmtId="0" fontId="20" fillId="0" borderId="18" xfId="0" applyFont="1" applyFill="1" applyBorder="1" applyAlignment="1">
      <alignment horizontal="left" vertical="top"/>
    </xf>
    <xf numFmtId="0" fontId="20" fillId="0" borderId="19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top"/>
    </xf>
    <xf numFmtId="0" fontId="23" fillId="0" borderId="19" xfId="0" applyFont="1" applyFill="1" applyBorder="1" applyAlignment="1">
      <alignment horizontal="left" vertical="top"/>
    </xf>
    <xf numFmtId="0" fontId="23" fillId="0" borderId="18" xfId="0" applyFont="1" applyFill="1" applyBorder="1" applyAlignment="1">
      <alignment horizontal="left" vertical="top"/>
    </xf>
    <xf numFmtId="164" fontId="21" fillId="0" borderId="16" xfId="0" applyNumberFormat="1" applyFont="1" applyFill="1" applyBorder="1" applyAlignment="1">
      <alignment horizontal="right" vertical="top"/>
    </xf>
    <xf numFmtId="164" fontId="0" fillId="0" borderId="16" xfId="0" applyNumberFormat="1" applyBorder="1"/>
    <xf numFmtId="164" fontId="0" fillId="0" borderId="11" xfId="0" applyNumberFormat="1" applyBorder="1"/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8"/>
  <sheetViews>
    <sheetView workbookViewId="0" topLeftCell="A37">
      <selection activeCell="A50" sqref="A50:XFD51"/>
    </sheetView>
  </sheetViews>
  <sheetFormatPr defaultColWidth="11.421875" defaultRowHeight="15"/>
  <cols>
    <col min="1" max="1" width="11.421875" style="3" customWidth="1"/>
    <col min="2" max="2" width="19.28125" style="3" customWidth="1"/>
    <col min="3" max="3" width="15.7109375" style="3" customWidth="1"/>
    <col min="4" max="4" width="18.00390625" style="4" customWidth="1"/>
    <col min="5" max="6" width="21.00390625" style="3" customWidth="1"/>
    <col min="7" max="7" width="22.140625" style="3" customWidth="1"/>
    <col min="8" max="8" width="34.57421875" style="3" customWidth="1"/>
    <col min="9" max="9" width="13.140625" style="3" customWidth="1"/>
    <col min="10" max="16384" width="11.421875" style="3" customWidth="1"/>
  </cols>
  <sheetData>
    <row r="2" ht="15">
      <c r="B2" s="4" t="s">
        <v>11</v>
      </c>
    </row>
    <row r="3" ht="15">
      <c r="B3" s="4"/>
    </row>
    <row r="4" ht="15">
      <c r="B4" s="4" t="s">
        <v>9</v>
      </c>
    </row>
    <row r="6" spans="2:4" ht="15">
      <c r="B6" s="33" t="s">
        <v>4</v>
      </c>
      <c r="C6" s="33" t="s">
        <v>5</v>
      </c>
      <c r="D6" s="33" t="s">
        <v>6</v>
      </c>
    </row>
    <row r="7" spans="2:4" ht="15">
      <c r="B7" s="34">
        <v>1001</v>
      </c>
      <c r="C7" s="34">
        <v>551</v>
      </c>
      <c r="D7" s="34">
        <v>450</v>
      </c>
    </row>
    <row r="8" spans="2:6" ht="15">
      <c r="B8" s="4" t="s">
        <v>235</v>
      </c>
      <c r="C8" s="2"/>
      <c r="D8" s="1"/>
      <c r="E8" s="1"/>
      <c r="F8" s="1"/>
    </row>
    <row r="9" ht="15">
      <c r="B9" s="4" t="s">
        <v>8</v>
      </c>
    </row>
    <row r="10" ht="15">
      <c r="B10" s="4"/>
    </row>
    <row r="12" ht="15">
      <c r="B12" s="4" t="s">
        <v>20</v>
      </c>
    </row>
    <row r="13" ht="15">
      <c r="B13" s="4"/>
    </row>
    <row r="14" spans="2:8" ht="15">
      <c r="B14" s="24"/>
      <c r="C14" s="46"/>
      <c r="D14" s="46"/>
      <c r="E14" s="46"/>
      <c r="F14" s="46"/>
      <c r="G14" s="46"/>
      <c r="H14" s="46"/>
    </row>
    <row r="15" spans="2:9" ht="15">
      <c r="B15" s="13" t="s">
        <v>7</v>
      </c>
      <c r="C15" s="13" t="s">
        <v>29</v>
      </c>
      <c r="D15" s="13" t="s">
        <v>30</v>
      </c>
      <c r="E15" s="13" t="s">
        <v>31</v>
      </c>
      <c r="F15" s="13" t="s">
        <v>32</v>
      </c>
      <c r="G15" s="13" t="s">
        <v>33</v>
      </c>
      <c r="H15" s="13" t="s">
        <v>34</v>
      </c>
      <c r="I15" s="5" t="s">
        <v>4</v>
      </c>
    </row>
    <row r="16" spans="2:9" ht="15">
      <c r="B16" s="16" t="s">
        <v>35</v>
      </c>
      <c r="C16" s="15">
        <v>6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35">
        <f aca="true" t="shared" si="0" ref="I16:I34">SUM(C16:H16)</f>
        <v>6</v>
      </c>
    </row>
    <row r="17" spans="2:9" ht="15">
      <c r="B17" s="16" t="s">
        <v>36</v>
      </c>
      <c r="C17" s="15">
        <v>12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35">
        <f t="shared" si="0"/>
        <v>12</v>
      </c>
    </row>
    <row r="18" spans="2:9" ht="15">
      <c r="B18" s="16" t="s">
        <v>12</v>
      </c>
      <c r="C18" s="15">
        <v>9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35">
        <f t="shared" si="0"/>
        <v>9</v>
      </c>
    </row>
    <row r="19" spans="2:9" ht="15">
      <c r="B19" s="16" t="s">
        <v>13</v>
      </c>
      <c r="C19" s="15">
        <v>6</v>
      </c>
      <c r="D19" s="17">
        <v>1</v>
      </c>
      <c r="E19" s="17">
        <v>0</v>
      </c>
      <c r="F19" s="17">
        <v>0</v>
      </c>
      <c r="G19" s="17">
        <v>0</v>
      </c>
      <c r="H19" s="17">
        <v>0</v>
      </c>
      <c r="I19" s="35">
        <f t="shared" si="0"/>
        <v>7</v>
      </c>
    </row>
    <row r="20" spans="2:9" ht="15">
      <c r="B20" s="16" t="s">
        <v>14</v>
      </c>
      <c r="C20" s="15">
        <v>2</v>
      </c>
      <c r="D20" s="17">
        <v>2</v>
      </c>
      <c r="E20" s="17">
        <v>0</v>
      </c>
      <c r="F20" s="17">
        <v>0</v>
      </c>
      <c r="G20" s="17">
        <v>0</v>
      </c>
      <c r="H20" s="17">
        <v>0</v>
      </c>
      <c r="I20" s="35">
        <f t="shared" si="0"/>
        <v>4</v>
      </c>
    </row>
    <row r="21" spans="2:9" ht="15">
      <c r="B21" s="16" t="s">
        <v>15</v>
      </c>
      <c r="C21" s="17">
        <v>0</v>
      </c>
      <c r="D21" s="15">
        <v>3</v>
      </c>
      <c r="E21" s="17">
        <v>0</v>
      </c>
      <c r="F21" s="17">
        <v>0</v>
      </c>
      <c r="G21" s="17">
        <v>0</v>
      </c>
      <c r="H21" s="17">
        <v>0</v>
      </c>
      <c r="I21" s="35">
        <f t="shared" si="0"/>
        <v>3</v>
      </c>
    </row>
    <row r="22" spans="2:9" ht="15">
      <c r="B22" s="16" t="s">
        <v>16</v>
      </c>
      <c r="C22" s="17">
        <v>0</v>
      </c>
      <c r="D22" s="15">
        <v>1</v>
      </c>
      <c r="E22" s="15">
        <v>1</v>
      </c>
      <c r="F22" s="15">
        <v>15</v>
      </c>
      <c r="G22" s="17">
        <v>0</v>
      </c>
      <c r="H22" s="15">
        <v>2</v>
      </c>
      <c r="I22" s="6">
        <f t="shared" si="0"/>
        <v>19</v>
      </c>
    </row>
    <row r="23" spans="2:9" ht="15">
      <c r="B23" s="16" t="s">
        <v>17</v>
      </c>
      <c r="C23" s="17">
        <v>0</v>
      </c>
      <c r="D23" s="17">
        <v>0</v>
      </c>
      <c r="E23" s="15">
        <v>2</v>
      </c>
      <c r="F23" s="15">
        <v>20</v>
      </c>
      <c r="G23" s="17">
        <v>0</v>
      </c>
      <c r="H23" s="17">
        <v>0</v>
      </c>
      <c r="I23" s="35">
        <f t="shared" si="0"/>
        <v>22</v>
      </c>
    </row>
    <row r="24" spans="2:9" ht="15">
      <c r="B24" s="16" t="s">
        <v>18</v>
      </c>
      <c r="C24" s="17">
        <v>0</v>
      </c>
      <c r="D24" s="17">
        <v>0</v>
      </c>
      <c r="E24" s="15">
        <v>3</v>
      </c>
      <c r="F24" s="15">
        <v>37</v>
      </c>
      <c r="G24" s="17">
        <v>0</v>
      </c>
      <c r="H24" s="15">
        <v>2</v>
      </c>
      <c r="I24" s="6">
        <f t="shared" si="0"/>
        <v>42</v>
      </c>
    </row>
    <row r="25" spans="2:9" ht="15">
      <c r="B25" s="16" t="s">
        <v>19</v>
      </c>
      <c r="C25" s="17">
        <v>0</v>
      </c>
      <c r="D25" s="17">
        <v>0</v>
      </c>
      <c r="E25" s="15">
        <v>6</v>
      </c>
      <c r="F25" s="15">
        <v>50</v>
      </c>
      <c r="G25" s="17">
        <v>0</v>
      </c>
      <c r="H25" s="15">
        <v>1</v>
      </c>
      <c r="I25" s="6">
        <f t="shared" si="0"/>
        <v>57</v>
      </c>
    </row>
    <row r="26" spans="2:9" ht="15">
      <c r="B26" s="16" t="s">
        <v>21</v>
      </c>
      <c r="C26" s="17">
        <v>0</v>
      </c>
      <c r="D26" s="17">
        <v>0</v>
      </c>
      <c r="E26" s="15">
        <v>2</v>
      </c>
      <c r="F26" s="15">
        <v>35</v>
      </c>
      <c r="G26" s="17">
        <v>0</v>
      </c>
      <c r="H26" s="15">
        <v>3</v>
      </c>
      <c r="I26" s="6">
        <f t="shared" si="0"/>
        <v>40</v>
      </c>
    </row>
    <row r="27" spans="2:9" ht="15">
      <c r="B27" s="16" t="s">
        <v>22</v>
      </c>
      <c r="C27" s="17">
        <v>0</v>
      </c>
      <c r="D27" s="17">
        <v>0</v>
      </c>
      <c r="E27" s="15">
        <v>3</v>
      </c>
      <c r="F27" s="15">
        <v>39</v>
      </c>
      <c r="G27" s="17">
        <v>0</v>
      </c>
      <c r="H27" s="15">
        <v>6</v>
      </c>
      <c r="I27" s="6">
        <f t="shared" si="0"/>
        <v>48</v>
      </c>
    </row>
    <row r="28" spans="2:9" ht="15">
      <c r="B28" s="16" t="s">
        <v>23</v>
      </c>
      <c r="C28" s="17">
        <v>0</v>
      </c>
      <c r="D28" s="17">
        <v>0</v>
      </c>
      <c r="E28" s="15">
        <v>8</v>
      </c>
      <c r="F28" s="15">
        <v>28</v>
      </c>
      <c r="G28" s="17">
        <v>0</v>
      </c>
      <c r="H28" s="15">
        <v>2</v>
      </c>
      <c r="I28" s="35">
        <f t="shared" si="0"/>
        <v>38</v>
      </c>
    </row>
    <row r="29" spans="2:9" ht="15">
      <c r="B29" s="16" t="s">
        <v>24</v>
      </c>
      <c r="C29" s="17">
        <v>0</v>
      </c>
      <c r="D29" s="17">
        <v>0</v>
      </c>
      <c r="E29" s="15">
        <v>3</v>
      </c>
      <c r="F29" s="15">
        <v>27</v>
      </c>
      <c r="G29" s="17">
        <v>0</v>
      </c>
      <c r="H29" s="15">
        <v>6</v>
      </c>
      <c r="I29" s="6">
        <f t="shared" si="0"/>
        <v>36</v>
      </c>
    </row>
    <row r="30" spans="2:9" ht="15">
      <c r="B30" s="16" t="s">
        <v>25</v>
      </c>
      <c r="C30" s="17">
        <v>0</v>
      </c>
      <c r="D30" s="17">
        <v>0</v>
      </c>
      <c r="E30" s="15">
        <v>3</v>
      </c>
      <c r="F30" s="15">
        <v>27</v>
      </c>
      <c r="G30" s="15">
        <v>14</v>
      </c>
      <c r="H30" s="15">
        <v>2</v>
      </c>
      <c r="I30" s="35">
        <f t="shared" si="0"/>
        <v>46</v>
      </c>
    </row>
    <row r="31" spans="2:9" ht="15">
      <c r="B31" s="16" t="s">
        <v>26</v>
      </c>
      <c r="C31" s="17">
        <v>0</v>
      </c>
      <c r="D31" s="17">
        <v>0</v>
      </c>
      <c r="E31" s="15">
        <v>3</v>
      </c>
      <c r="F31" s="15">
        <v>19</v>
      </c>
      <c r="G31" s="15">
        <v>19</v>
      </c>
      <c r="H31" s="17">
        <v>0</v>
      </c>
      <c r="I31" s="6">
        <f t="shared" si="0"/>
        <v>41</v>
      </c>
    </row>
    <row r="32" spans="2:9" ht="15">
      <c r="B32" s="16" t="s">
        <v>27</v>
      </c>
      <c r="C32" s="17">
        <v>0</v>
      </c>
      <c r="D32" s="17">
        <v>0</v>
      </c>
      <c r="E32" s="15">
        <v>3</v>
      </c>
      <c r="F32" s="15">
        <v>16</v>
      </c>
      <c r="G32" s="15">
        <v>23</v>
      </c>
      <c r="H32" s="17">
        <v>0</v>
      </c>
      <c r="I32" s="6">
        <f t="shared" si="0"/>
        <v>42</v>
      </c>
    </row>
    <row r="33" spans="2:9" ht="15">
      <c r="B33" s="16" t="s">
        <v>28</v>
      </c>
      <c r="C33" s="17">
        <v>0</v>
      </c>
      <c r="D33" s="17">
        <v>0</v>
      </c>
      <c r="E33" s="17">
        <v>0</v>
      </c>
      <c r="F33" s="15">
        <v>12</v>
      </c>
      <c r="G33" s="15">
        <v>37</v>
      </c>
      <c r="H33" s="15">
        <v>2</v>
      </c>
      <c r="I33" s="6">
        <f t="shared" si="0"/>
        <v>51</v>
      </c>
    </row>
    <row r="34" spans="2:9" ht="15">
      <c r="B34" s="16" t="s">
        <v>10</v>
      </c>
      <c r="C34" s="17">
        <v>0</v>
      </c>
      <c r="D34" s="17">
        <v>0</v>
      </c>
      <c r="E34" s="15">
        <v>2</v>
      </c>
      <c r="F34" s="15">
        <v>18</v>
      </c>
      <c r="G34" s="15">
        <v>39</v>
      </c>
      <c r="H34" s="15">
        <v>1</v>
      </c>
      <c r="I34" s="6">
        <f t="shared" si="0"/>
        <v>60</v>
      </c>
    </row>
    <row r="35" spans="2:9" ht="15">
      <c r="B35" s="16" t="s">
        <v>37</v>
      </c>
      <c r="C35" s="17">
        <v>0</v>
      </c>
      <c r="D35" s="17">
        <v>0</v>
      </c>
      <c r="E35" s="17">
        <v>0</v>
      </c>
      <c r="F35" s="17">
        <v>0</v>
      </c>
      <c r="G35" s="15">
        <v>32</v>
      </c>
      <c r="H35" s="17">
        <v>0</v>
      </c>
      <c r="I35" s="6">
        <f>SUM(B35:H35)</f>
        <v>32</v>
      </c>
    </row>
    <row r="36" spans="2:9" ht="15">
      <c r="B36" s="16" t="s">
        <v>38</v>
      </c>
      <c r="C36" s="17">
        <v>0</v>
      </c>
      <c r="D36" s="17">
        <v>0</v>
      </c>
      <c r="E36" s="17">
        <v>0</v>
      </c>
      <c r="F36" s="17">
        <v>0</v>
      </c>
      <c r="G36" s="15">
        <v>27</v>
      </c>
      <c r="H36" s="17">
        <v>0</v>
      </c>
      <c r="I36" s="6">
        <f>SUM(C36:H36)</f>
        <v>27</v>
      </c>
    </row>
    <row r="37" spans="2:9" ht="15">
      <c r="B37" s="16" t="s">
        <v>39</v>
      </c>
      <c r="C37" s="17">
        <v>0</v>
      </c>
      <c r="D37" s="17">
        <v>0</v>
      </c>
      <c r="E37" s="17">
        <v>0</v>
      </c>
      <c r="F37" s="17">
        <v>0</v>
      </c>
      <c r="G37" s="15">
        <v>29</v>
      </c>
      <c r="H37" s="17">
        <v>0</v>
      </c>
      <c r="I37" s="6">
        <f>SUM(C37:H37)</f>
        <v>29</v>
      </c>
    </row>
    <row r="38" spans="2:9" ht="15">
      <c r="B38" s="16" t="s">
        <v>40</v>
      </c>
      <c r="C38" s="17">
        <v>0</v>
      </c>
      <c r="D38" s="17">
        <v>0</v>
      </c>
      <c r="E38" s="17">
        <v>0</v>
      </c>
      <c r="F38" s="17">
        <v>0</v>
      </c>
      <c r="G38" s="15">
        <v>20</v>
      </c>
      <c r="H38" s="17">
        <v>0</v>
      </c>
      <c r="I38" s="6">
        <f>SUM(C38:H38)</f>
        <v>20</v>
      </c>
    </row>
    <row r="39" spans="2:9" ht="15">
      <c r="B39" s="16" t="s">
        <v>41</v>
      </c>
      <c r="C39" s="17">
        <v>0</v>
      </c>
      <c r="D39" s="17">
        <v>0</v>
      </c>
      <c r="E39" s="17">
        <v>0</v>
      </c>
      <c r="F39" s="17">
        <v>0</v>
      </c>
      <c r="G39" s="15">
        <v>18</v>
      </c>
      <c r="H39" s="17">
        <v>0</v>
      </c>
      <c r="I39" s="6">
        <v>18</v>
      </c>
    </row>
    <row r="40" spans="2:9" ht="15">
      <c r="B40" s="16" t="s">
        <v>42</v>
      </c>
      <c r="C40" s="17">
        <v>0</v>
      </c>
      <c r="D40" s="17">
        <v>0</v>
      </c>
      <c r="E40" s="17">
        <v>0</v>
      </c>
      <c r="F40" s="17">
        <v>0</v>
      </c>
      <c r="G40" s="15">
        <v>1</v>
      </c>
      <c r="H40" s="17">
        <v>0</v>
      </c>
      <c r="I40" s="6">
        <f aca="true" t="shared" si="1" ref="I40:I49">SUM(C40:H40)</f>
        <v>1</v>
      </c>
    </row>
    <row r="41" spans="2:9" ht="15">
      <c r="B41" s="16" t="s">
        <v>43</v>
      </c>
      <c r="C41" s="17">
        <v>0</v>
      </c>
      <c r="D41" s="17">
        <v>0</v>
      </c>
      <c r="E41" s="17">
        <v>0</v>
      </c>
      <c r="F41" s="17">
        <v>0</v>
      </c>
      <c r="G41" s="15">
        <v>14</v>
      </c>
      <c r="H41" s="17">
        <v>0</v>
      </c>
      <c r="I41" s="6">
        <f t="shared" si="1"/>
        <v>14</v>
      </c>
    </row>
    <row r="42" spans="2:9" ht="15">
      <c r="B42" s="16" t="s">
        <v>44</v>
      </c>
      <c r="C42" s="17">
        <v>0</v>
      </c>
      <c r="D42" s="17">
        <v>0</v>
      </c>
      <c r="E42" s="17">
        <v>0</v>
      </c>
      <c r="F42" s="17">
        <v>0</v>
      </c>
      <c r="G42" s="15">
        <v>9</v>
      </c>
      <c r="H42" s="17">
        <v>0</v>
      </c>
      <c r="I42" s="6">
        <f t="shared" si="1"/>
        <v>9</v>
      </c>
    </row>
    <row r="43" spans="2:9" ht="15">
      <c r="B43" s="16" t="s">
        <v>45</v>
      </c>
      <c r="C43" s="17">
        <v>0</v>
      </c>
      <c r="D43" s="17">
        <v>0</v>
      </c>
      <c r="E43" s="17">
        <v>0</v>
      </c>
      <c r="F43" s="17">
        <v>0</v>
      </c>
      <c r="G43" s="15">
        <v>14</v>
      </c>
      <c r="H43" s="17">
        <v>0</v>
      </c>
      <c r="I43" s="6">
        <f t="shared" si="1"/>
        <v>14</v>
      </c>
    </row>
    <row r="44" spans="2:9" ht="15">
      <c r="B44" s="16" t="s">
        <v>46</v>
      </c>
      <c r="C44" s="17">
        <v>0</v>
      </c>
      <c r="D44" s="17">
        <v>0</v>
      </c>
      <c r="E44" s="17">
        <v>0</v>
      </c>
      <c r="F44" s="17">
        <v>0</v>
      </c>
      <c r="G44" s="15">
        <v>41</v>
      </c>
      <c r="H44" s="17">
        <v>0</v>
      </c>
      <c r="I44" s="6">
        <f t="shared" si="1"/>
        <v>41</v>
      </c>
    </row>
    <row r="45" spans="2:9" ht="15">
      <c r="B45" s="16" t="s">
        <v>47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5">
        <v>2</v>
      </c>
      <c r="I45" s="6">
        <f t="shared" si="1"/>
        <v>2</v>
      </c>
    </row>
    <row r="46" spans="2:9" ht="15">
      <c r="B46" s="16" t="s">
        <v>48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5">
        <v>2</v>
      </c>
      <c r="I46" s="6">
        <f t="shared" si="1"/>
        <v>2</v>
      </c>
    </row>
    <row r="47" spans="2:9" ht="15">
      <c r="B47" s="16" t="s">
        <v>49</v>
      </c>
      <c r="C47" s="17">
        <v>0</v>
      </c>
      <c r="D47" s="15">
        <v>5</v>
      </c>
      <c r="E47" s="17">
        <v>0</v>
      </c>
      <c r="F47" s="17">
        <v>0</v>
      </c>
      <c r="G47" s="17">
        <v>0</v>
      </c>
      <c r="H47" s="17">
        <v>0</v>
      </c>
      <c r="I47" s="6">
        <f t="shared" si="1"/>
        <v>5</v>
      </c>
    </row>
    <row r="48" spans="2:9" ht="15">
      <c r="B48" s="16" t="s">
        <v>50</v>
      </c>
      <c r="C48" s="17">
        <v>0</v>
      </c>
      <c r="D48" s="17">
        <v>0</v>
      </c>
      <c r="E48" s="17">
        <v>0</v>
      </c>
      <c r="F48" s="15">
        <v>30</v>
      </c>
      <c r="G48" s="17">
        <v>0</v>
      </c>
      <c r="H48" s="17">
        <v>0</v>
      </c>
      <c r="I48" s="6">
        <f t="shared" si="1"/>
        <v>30</v>
      </c>
    </row>
    <row r="49" spans="2:9" ht="15">
      <c r="B49" s="14" t="s">
        <v>51</v>
      </c>
      <c r="C49" s="17">
        <v>0</v>
      </c>
      <c r="D49" s="17">
        <v>0</v>
      </c>
      <c r="E49" s="17">
        <v>0</v>
      </c>
      <c r="F49" s="17">
        <v>0</v>
      </c>
      <c r="G49" s="15">
        <v>174</v>
      </c>
      <c r="H49" s="17">
        <v>0</v>
      </c>
      <c r="I49" s="6">
        <f t="shared" si="1"/>
        <v>174</v>
      </c>
    </row>
    <row r="50" ht="15">
      <c r="B50" s="4" t="s">
        <v>235</v>
      </c>
    </row>
    <row r="51" ht="15">
      <c r="B51" s="4" t="s">
        <v>8</v>
      </c>
    </row>
    <row r="57" ht="15">
      <c r="H57" s="4"/>
    </row>
    <row r="58" ht="15">
      <c r="B58" s="4"/>
    </row>
  </sheetData>
  <mergeCells count="1">
    <mergeCell ref="C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0"/>
  <sheetViews>
    <sheetView workbookViewId="0" topLeftCell="A37">
      <selection activeCell="J194" sqref="J194"/>
    </sheetView>
  </sheetViews>
  <sheetFormatPr defaultColWidth="11.421875" defaultRowHeight="15"/>
  <cols>
    <col min="1" max="1" width="27.8515625" style="0" customWidth="1"/>
    <col min="2" max="2" width="18.57421875" style="0" customWidth="1"/>
    <col min="3" max="3" width="15.7109375" style="0" customWidth="1"/>
    <col min="4" max="4" width="17.7109375" style="0" customWidth="1"/>
    <col min="6" max="6" width="19.28125" style="0" bestFit="1" customWidth="1"/>
    <col min="7" max="7" width="30.421875" style="0" bestFit="1" customWidth="1"/>
    <col min="8" max="8" width="34.00390625" style="0" customWidth="1"/>
  </cols>
  <sheetData>
    <row r="2" ht="15">
      <c r="A2" s="9" t="s">
        <v>232</v>
      </c>
    </row>
    <row r="3" ht="15">
      <c r="A3" s="9"/>
    </row>
    <row r="4" ht="15">
      <c r="A4" s="9" t="s">
        <v>67</v>
      </c>
    </row>
    <row r="6" spans="1:3" ht="15">
      <c r="A6" s="13" t="s">
        <v>52</v>
      </c>
      <c r="B6" s="13" t="s">
        <v>54</v>
      </c>
      <c r="C6" s="13" t="s">
        <v>55</v>
      </c>
    </row>
    <row r="7" spans="1:3" ht="15">
      <c r="A7" s="47" t="s">
        <v>56</v>
      </c>
      <c r="B7" s="16" t="s">
        <v>5</v>
      </c>
      <c r="C7" s="15">
        <v>18</v>
      </c>
    </row>
    <row r="8" spans="1:3" ht="15">
      <c r="A8" s="48"/>
      <c r="B8" s="16" t="s">
        <v>6</v>
      </c>
      <c r="C8" s="15">
        <v>11</v>
      </c>
    </row>
    <row r="9" spans="1:3" ht="15">
      <c r="A9" s="47" t="s">
        <v>57</v>
      </c>
      <c r="B9" s="16" t="s">
        <v>5</v>
      </c>
      <c r="C9" s="15">
        <v>28</v>
      </c>
    </row>
    <row r="10" spans="1:3" ht="15">
      <c r="A10" s="49"/>
      <c r="B10" s="16" t="s">
        <v>6</v>
      </c>
      <c r="C10" s="15">
        <v>17</v>
      </c>
    </row>
    <row r="11" spans="1:3" ht="15">
      <c r="A11" s="49"/>
      <c r="B11" s="16" t="s">
        <v>5</v>
      </c>
      <c r="C11" s="15">
        <v>5</v>
      </c>
    </row>
    <row r="12" spans="1:3" ht="15">
      <c r="A12" s="48"/>
      <c r="B12" s="16" t="s">
        <v>6</v>
      </c>
      <c r="C12" s="15">
        <v>9</v>
      </c>
    </row>
    <row r="13" spans="1:3" ht="15">
      <c r="A13" s="47" t="s">
        <v>58</v>
      </c>
      <c r="B13" s="16" t="s">
        <v>5</v>
      </c>
      <c r="C13" s="15">
        <v>17</v>
      </c>
    </row>
    <row r="14" spans="1:3" ht="15">
      <c r="A14" s="48"/>
      <c r="B14" s="16" t="s">
        <v>6</v>
      </c>
      <c r="C14" s="15">
        <v>16</v>
      </c>
    </row>
    <row r="15" spans="1:3" ht="15">
      <c r="A15" s="47" t="s">
        <v>59</v>
      </c>
      <c r="B15" s="16" t="s">
        <v>5</v>
      </c>
      <c r="C15" s="15">
        <v>207</v>
      </c>
    </row>
    <row r="16" spans="1:3" ht="15">
      <c r="A16" s="49"/>
      <c r="B16" s="16" t="s">
        <v>6</v>
      </c>
      <c r="C16" s="15">
        <v>153</v>
      </c>
    </row>
    <row r="17" spans="1:3" ht="15">
      <c r="A17" s="47" t="s">
        <v>60</v>
      </c>
      <c r="B17" s="16" t="s">
        <v>5</v>
      </c>
      <c r="C17" s="15">
        <v>27</v>
      </c>
    </row>
    <row r="18" spans="1:3" ht="15">
      <c r="A18" s="48"/>
      <c r="B18" s="16" t="s">
        <v>6</v>
      </c>
      <c r="C18" s="15">
        <v>16</v>
      </c>
    </row>
    <row r="19" spans="1:3" ht="15">
      <c r="A19" s="47" t="s">
        <v>61</v>
      </c>
      <c r="B19" s="16" t="s">
        <v>5</v>
      </c>
      <c r="C19" s="15">
        <v>21</v>
      </c>
    </row>
    <row r="20" spans="1:3" ht="15">
      <c r="A20" s="48"/>
      <c r="B20" s="16" t="s">
        <v>6</v>
      </c>
      <c r="C20" s="15">
        <v>13</v>
      </c>
    </row>
    <row r="21" spans="1:3" ht="15">
      <c r="A21" s="47" t="s">
        <v>62</v>
      </c>
      <c r="B21" s="16" t="s">
        <v>5</v>
      </c>
      <c r="C21" s="15">
        <v>20</v>
      </c>
    </row>
    <row r="22" spans="1:3" ht="15">
      <c r="A22" s="49"/>
      <c r="B22" s="16" t="s">
        <v>6</v>
      </c>
      <c r="C22" s="15">
        <v>42</v>
      </c>
    </row>
    <row r="23" spans="1:3" ht="15">
      <c r="A23" s="49"/>
      <c r="B23" s="16" t="s">
        <v>5</v>
      </c>
      <c r="C23" s="15">
        <v>14</v>
      </c>
    </row>
    <row r="24" spans="1:3" ht="15">
      <c r="A24" s="48"/>
      <c r="B24" s="16" t="s">
        <v>6</v>
      </c>
      <c r="C24" s="15">
        <v>12</v>
      </c>
    </row>
    <row r="25" spans="1:3" ht="15">
      <c r="A25" s="47" t="s">
        <v>63</v>
      </c>
      <c r="B25" s="16" t="s">
        <v>5</v>
      </c>
      <c r="C25" s="15">
        <v>50</v>
      </c>
    </row>
    <row r="26" spans="1:3" ht="15">
      <c r="A26" s="48"/>
      <c r="B26" s="16" t="s">
        <v>6</v>
      </c>
      <c r="C26" s="15">
        <v>36</v>
      </c>
    </row>
    <row r="27" spans="1:3" ht="15">
      <c r="A27" s="47" t="s">
        <v>64</v>
      </c>
      <c r="B27" s="16" t="s">
        <v>5</v>
      </c>
      <c r="C27" s="15">
        <v>21</v>
      </c>
    </row>
    <row r="28" spans="1:3" ht="15">
      <c r="A28" s="48"/>
      <c r="B28" s="16" t="s">
        <v>6</v>
      </c>
      <c r="C28" s="15">
        <v>16</v>
      </c>
    </row>
    <row r="29" spans="1:3" ht="15">
      <c r="A29" s="47" t="s">
        <v>65</v>
      </c>
      <c r="B29" s="16" t="s">
        <v>5</v>
      </c>
      <c r="C29" s="15">
        <v>17</v>
      </c>
    </row>
    <row r="30" spans="1:3" ht="15">
      <c r="A30" s="49"/>
      <c r="B30" s="16" t="s">
        <v>6</v>
      </c>
      <c r="C30" s="15">
        <v>26</v>
      </c>
    </row>
    <row r="31" spans="1:3" ht="15">
      <c r="A31" s="49"/>
      <c r="B31" s="16" t="s">
        <v>5</v>
      </c>
      <c r="C31" s="15">
        <v>23</v>
      </c>
    </row>
    <row r="32" spans="1:3" ht="15">
      <c r="A32" s="48"/>
      <c r="B32" s="16" t="s">
        <v>6</v>
      </c>
      <c r="C32" s="15">
        <v>18</v>
      </c>
    </row>
    <row r="33" spans="1:3" ht="15">
      <c r="A33" s="47" t="s">
        <v>66</v>
      </c>
      <c r="B33" s="16" t="s">
        <v>5</v>
      </c>
      <c r="C33" s="15">
        <v>36</v>
      </c>
    </row>
    <row r="34" spans="1:3" ht="15">
      <c r="A34" s="48"/>
      <c r="B34" s="14" t="s">
        <v>6</v>
      </c>
      <c r="C34" s="15">
        <v>27</v>
      </c>
    </row>
    <row r="35" spans="1:3" ht="15">
      <c r="A35" s="18"/>
      <c r="B35" s="14" t="s">
        <v>4</v>
      </c>
      <c r="C35" s="19">
        <f>SUM(C7:C34)</f>
        <v>916</v>
      </c>
    </row>
    <row r="37" ht="15">
      <c r="A37" s="9" t="s">
        <v>235</v>
      </c>
    </row>
    <row r="38" ht="15">
      <c r="A38" s="8" t="s">
        <v>8</v>
      </c>
    </row>
    <row r="41" ht="15">
      <c r="A41" s="9" t="s">
        <v>68</v>
      </c>
    </row>
    <row r="43" spans="1:9" ht="15">
      <c r="A43" s="13" t="s">
        <v>52</v>
      </c>
      <c r="B43" s="13" t="s">
        <v>7</v>
      </c>
      <c r="C43" s="13" t="s">
        <v>29</v>
      </c>
      <c r="D43" s="13" t="s">
        <v>30</v>
      </c>
      <c r="E43" s="13" t="s">
        <v>31</v>
      </c>
      <c r="F43" s="13" t="s">
        <v>32</v>
      </c>
      <c r="G43" s="13" t="s">
        <v>33</v>
      </c>
      <c r="H43" s="13" t="s">
        <v>34</v>
      </c>
      <c r="I43" s="13" t="s">
        <v>4</v>
      </c>
    </row>
    <row r="44" spans="1:9" ht="15">
      <c r="A44" s="47" t="s">
        <v>56</v>
      </c>
      <c r="B44" s="16" t="s">
        <v>17</v>
      </c>
      <c r="C44" s="17">
        <v>0</v>
      </c>
      <c r="D44" s="17">
        <v>0</v>
      </c>
      <c r="E44" s="17">
        <v>0</v>
      </c>
      <c r="F44" s="15">
        <v>1</v>
      </c>
      <c r="G44" s="17">
        <v>0</v>
      </c>
      <c r="H44" s="17">
        <v>0</v>
      </c>
      <c r="I44" s="17">
        <v>1</v>
      </c>
    </row>
    <row r="45" spans="1:9" ht="15">
      <c r="A45" s="49"/>
      <c r="B45" s="16" t="s">
        <v>18</v>
      </c>
      <c r="C45" s="17">
        <v>0</v>
      </c>
      <c r="D45" s="17">
        <v>0</v>
      </c>
      <c r="E45" s="17">
        <v>0</v>
      </c>
      <c r="F45" s="15">
        <v>1</v>
      </c>
      <c r="G45" s="17">
        <v>0</v>
      </c>
      <c r="H45" s="17">
        <v>0</v>
      </c>
      <c r="I45" s="17">
        <v>1</v>
      </c>
    </row>
    <row r="46" spans="1:9" ht="15">
      <c r="A46" s="49"/>
      <c r="B46" s="16" t="s">
        <v>19</v>
      </c>
      <c r="C46" s="17">
        <v>0</v>
      </c>
      <c r="D46" s="17">
        <v>0</v>
      </c>
      <c r="E46" s="17">
        <v>0</v>
      </c>
      <c r="F46" s="15">
        <v>1</v>
      </c>
      <c r="G46" s="17">
        <v>0</v>
      </c>
      <c r="H46" s="17">
        <v>0</v>
      </c>
      <c r="I46" s="17">
        <v>1</v>
      </c>
    </row>
    <row r="47" spans="1:9" ht="15">
      <c r="A47" s="49"/>
      <c r="B47" s="16" t="s">
        <v>21</v>
      </c>
      <c r="C47" s="17">
        <v>0</v>
      </c>
      <c r="D47" s="17">
        <v>0</v>
      </c>
      <c r="E47" s="17">
        <v>0</v>
      </c>
      <c r="F47" s="15">
        <v>2</v>
      </c>
      <c r="G47" s="17">
        <v>0</v>
      </c>
      <c r="H47" s="17">
        <v>0</v>
      </c>
      <c r="I47" s="31">
        <f aca="true" t="shared" si="0" ref="I47:I94">SUM(C47:H47)</f>
        <v>2</v>
      </c>
    </row>
    <row r="48" spans="1:9" ht="15">
      <c r="A48" s="49"/>
      <c r="B48" s="16" t="s">
        <v>22</v>
      </c>
      <c r="C48" s="17">
        <v>0</v>
      </c>
      <c r="D48" s="17">
        <v>0</v>
      </c>
      <c r="E48" s="17">
        <v>0</v>
      </c>
      <c r="F48" s="15">
        <v>2</v>
      </c>
      <c r="G48" s="17">
        <v>0</v>
      </c>
      <c r="H48" s="17">
        <v>0</v>
      </c>
      <c r="I48" s="31">
        <f t="shared" si="0"/>
        <v>2</v>
      </c>
    </row>
    <row r="49" spans="1:9" ht="15">
      <c r="A49" s="49"/>
      <c r="B49" s="16" t="s">
        <v>23</v>
      </c>
      <c r="C49" s="17">
        <v>0</v>
      </c>
      <c r="D49" s="17">
        <v>0</v>
      </c>
      <c r="E49" s="17">
        <v>0</v>
      </c>
      <c r="F49" s="15">
        <v>1</v>
      </c>
      <c r="G49" s="17">
        <v>0</v>
      </c>
      <c r="H49" s="17">
        <v>0</v>
      </c>
      <c r="I49" s="31">
        <f t="shared" si="0"/>
        <v>1</v>
      </c>
    </row>
    <row r="50" spans="1:9" ht="15">
      <c r="A50" s="49"/>
      <c r="B50" s="16" t="s">
        <v>24</v>
      </c>
      <c r="C50" s="17">
        <v>0</v>
      </c>
      <c r="D50" s="17">
        <v>0</v>
      </c>
      <c r="E50" s="17">
        <v>0</v>
      </c>
      <c r="F50" s="15">
        <v>1</v>
      </c>
      <c r="G50" s="17">
        <v>0</v>
      </c>
      <c r="H50" s="17">
        <v>0</v>
      </c>
      <c r="I50" s="31">
        <f t="shared" si="0"/>
        <v>1</v>
      </c>
    </row>
    <row r="51" spans="1:9" ht="15">
      <c r="A51" s="49"/>
      <c r="B51" s="16" t="s">
        <v>25</v>
      </c>
      <c r="C51" s="17">
        <v>0</v>
      </c>
      <c r="D51" s="17">
        <v>0</v>
      </c>
      <c r="E51" s="17">
        <v>0</v>
      </c>
      <c r="F51" s="15">
        <v>5</v>
      </c>
      <c r="G51" s="17">
        <v>0</v>
      </c>
      <c r="H51" s="17">
        <v>0</v>
      </c>
      <c r="I51" s="31">
        <f t="shared" si="0"/>
        <v>5</v>
      </c>
    </row>
    <row r="52" spans="1:9" ht="15">
      <c r="A52" s="49"/>
      <c r="B52" s="16" t="s">
        <v>26</v>
      </c>
      <c r="C52" s="17">
        <v>0</v>
      </c>
      <c r="D52" s="17">
        <v>0</v>
      </c>
      <c r="E52" s="17">
        <v>0</v>
      </c>
      <c r="F52" s="15">
        <v>3</v>
      </c>
      <c r="G52" s="17">
        <v>0</v>
      </c>
      <c r="H52" s="17">
        <v>0</v>
      </c>
      <c r="I52" s="31">
        <f t="shared" si="0"/>
        <v>3</v>
      </c>
    </row>
    <row r="53" spans="1:9" ht="15">
      <c r="A53" s="49"/>
      <c r="B53" s="16" t="s">
        <v>27</v>
      </c>
      <c r="C53" s="17">
        <v>0</v>
      </c>
      <c r="D53" s="17">
        <v>0</v>
      </c>
      <c r="E53" s="17">
        <v>0</v>
      </c>
      <c r="F53" s="15">
        <v>3</v>
      </c>
      <c r="G53" s="17">
        <v>0</v>
      </c>
      <c r="H53" s="17">
        <v>0</v>
      </c>
      <c r="I53" s="31">
        <f t="shared" si="0"/>
        <v>3</v>
      </c>
    </row>
    <row r="54" spans="1:9" ht="15">
      <c r="A54" s="49"/>
      <c r="B54" s="16" t="s">
        <v>28</v>
      </c>
      <c r="C54" s="17">
        <v>0</v>
      </c>
      <c r="D54" s="17">
        <v>0</v>
      </c>
      <c r="E54" s="17">
        <v>0</v>
      </c>
      <c r="F54" s="15">
        <v>2</v>
      </c>
      <c r="G54" s="17">
        <v>0</v>
      </c>
      <c r="H54" s="17">
        <v>0</v>
      </c>
      <c r="I54" s="31">
        <f t="shared" si="0"/>
        <v>2</v>
      </c>
    </row>
    <row r="55" spans="1:9" ht="15">
      <c r="A55" s="49"/>
      <c r="B55" s="16" t="s">
        <v>10</v>
      </c>
      <c r="C55" s="17">
        <v>0</v>
      </c>
      <c r="D55" s="17">
        <v>0</v>
      </c>
      <c r="E55" s="17">
        <v>0</v>
      </c>
      <c r="F55" s="15">
        <v>2</v>
      </c>
      <c r="G55" s="17">
        <v>0</v>
      </c>
      <c r="H55" s="17">
        <v>0</v>
      </c>
      <c r="I55" s="31">
        <f t="shared" si="0"/>
        <v>2</v>
      </c>
    </row>
    <row r="56" spans="1:9" ht="15">
      <c r="A56" s="48"/>
      <c r="B56" s="16" t="s">
        <v>50</v>
      </c>
      <c r="C56" s="17">
        <v>0</v>
      </c>
      <c r="D56" s="17">
        <v>0</v>
      </c>
      <c r="E56" s="17">
        <v>0</v>
      </c>
      <c r="F56" s="15">
        <v>5</v>
      </c>
      <c r="G56" s="17">
        <v>0</v>
      </c>
      <c r="H56" s="17">
        <v>0</v>
      </c>
      <c r="I56" s="31">
        <f t="shared" si="0"/>
        <v>5</v>
      </c>
    </row>
    <row r="57" spans="1:9" ht="15">
      <c r="A57" s="47" t="s">
        <v>57</v>
      </c>
      <c r="B57" s="16" t="s">
        <v>15</v>
      </c>
      <c r="C57" s="17">
        <v>0</v>
      </c>
      <c r="D57" s="15">
        <v>1</v>
      </c>
      <c r="E57" s="17">
        <v>0</v>
      </c>
      <c r="F57" s="17">
        <v>0</v>
      </c>
      <c r="G57" s="17">
        <v>0</v>
      </c>
      <c r="H57" s="17">
        <v>0</v>
      </c>
      <c r="I57" s="31">
        <f t="shared" si="0"/>
        <v>1</v>
      </c>
    </row>
    <row r="58" spans="1:9" ht="15">
      <c r="A58" s="49"/>
      <c r="B58" s="16" t="s">
        <v>16</v>
      </c>
      <c r="C58" s="17">
        <v>0</v>
      </c>
      <c r="D58" s="17">
        <v>0</v>
      </c>
      <c r="E58" s="15">
        <v>1</v>
      </c>
      <c r="F58" s="17">
        <v>0</v>
      </c>
      <c r="G58" s="17">
        <v>0</v>
      </c>
      <c r="H58" s="17">
        <v>0</v>
      </c>
      <c r="I58" s="31">
        <f t="shared" si="0"/>
        <v>1</v>
      </c>
    </row>
    <row r="59" spans="1:9" ht="15">
      <c r="A59" s="49"/>
      <c r="B59" s="16" t="s">
        <v>17</v>
      </c>
      <c r="C59" s="17">
        <v>0</v>
      </c>
      <c r="D59" s="17">
        <v>0</v>
      </c>
      <c r="E59" s="17">
        <v>0</v>
      </c>
      <c r="F59" s="15">
        <v>1</v>
      </c>
      <c r="G59" s="17">
        <v>0</v>
      </c>
      <c r="H59" s="17">
        <v>0</v>
      </c>
      <c r="I59" s="31">
        <f t="shared" si="0"/>
        <v>1</v>
      </c>
    </row>
    <row r="60" spans="1:9" ht="15">
      <c r="A60" s="49"/>
      <c r="B60" s="16" t="s">
        <v>18</v>
      </c>
      <c r="C60" s="17">
        <v>0</v>
      </c>
      <c r="D60" s="17">
        <v>0</v>
      </c>
      <c r="E60" s="17">
        <v>0</v>
      </c>
      <c r="F60" s="15">
        <v>4</v>
      </c>
      <c r="G60" s="17">
        <v>0</v>
      </c>
      <c r="H60" s="17">
        <v>0</v>
      </c>
      <c r="I60" s="31">
        <f t="shared" si="0"/>
        <v>4</v>
      </c>
    </row>
    <row r="61" spans="1:9" ht="15">
      <c r="A61" s="49"/>
      <c r="B61" s="16" t="s">
        <v>19</v>
      </c>
      <c r="C61" s="17">
        <v>0</v>
      </c>
      <c r="D61" s="17">
        <v>0</v>
      </c>
      <c r="E61" s="15">
        <v>1</v>
      </c>
      <c r="F61" s="15">
        <v>6</v>
      </c>
      <c r="G61" s="17">
        <v>0</v>
      </c>
      <c r="H61" s="17">
        <v>0</v>
      </c>
      <c r="I61" s="31">
        <f t="shared" si="0"/>
        <v>7</v>
      </c>
    </row>
    <row r="62" spans="1:9" ht="15">
      <c r="A62" s="49"/>
      <c r="B62" s="16" t="s">
        <v>21</v>
      </c>
      <c r="C62" s="17">
        <v>0</v>
      </c>
      <c r="D62" s="17">
        <v>0</v>
      </c>
      <c r="E62" s="17">
        <v>0</v>
      </c>
      <c r="F62" s="15">
        <v>4</v>
      </c>
      <c r="G62" s="17">
        <v>0</v>
      </c>
      <c r="H62" s="17">
        <v>0</v>
      </c>
      <c r="I62" s="31">
        <f t="shared" si="0"/>
        <v>4</v>
      </c>
    </row>
    <row r="63" spans="1:9" ht="15">
      <c r="A63" s="49"/>
      <c r="B63" s="16" t="s">
        <v>22</v>
      </c>
      <c r="C63" s="17">
        <v>0</v>
      </c>
      <c r="D63" s="17">
        <v>0</v>
      </c>
      <c r="E63" s="15">
        <v>1</v>
      </c>
      <c r="F63" s="15">
        <v>2</v>
      </c>
      <c r="G63" s="17">
        <v>0</v>
      </c>
      <c r="H63" s="17">
        <v>0</v>
      </c>
      <c r="I63" s="31">
        <f t="shared" si="0"/>
        <v>3</v>
      </c>
    </row>
    <row r="64" spans="1:9" ht="15">
      <c r="A64" s="49"/>
      <c r="B64" s="16" t="s">
        <v>23</v>
      </c>
      <c r="C64" s="17">
        <v>0</v>
      </c>
      <c r="D64" s="17">
        <v>0</v>
      </c>
      <c r="E64" s="15">
        <v>3</v>
      </c>
      <c r="F64" s="15">
        <v>3</v>
      </c>
      <c r="G64" s="17">
        <v>0</v>
      </c>
      <c r="H64" s="17">
        <v>0</v>
      </c>
      <c r="I64" s="31">
        <f t="shared" si="0"/>
        <v>6</v>
      </c>
    </row>
    <row r="65" spans="1:9" ht="15">
      <c r="A65" s="49"/>
      <c r="B65" s="16" t="s">
        <v>24</v>
      </c>
      <c r="C65" s="17">
        <v>0</v>
      </c>
      <c r="D65" s="17">
        <v>0</v>
      </c>
      <c r="E65" s="15">
        <v>1</v>
      </c>
      <c r="F65" s="17">
        <v>0</v>
      </c>
      <c r="G65" s="17">
        <v>0</v>
      </c>
      <c r="H65" s="17">
        <v>0</v>
      </c>
      <c r="I65" s="31">
        <f t="shared" si="0"/>
        <v>1</v>
      </c>
    </row>
    <row r="66" spans="1:9" ht="15">
      <c r="A66" s="49"/>
      <c r="B66" s="16" t="s">
        <v>25</v>
      </c>
      <c r="C66" s="17">
        <v>0</v>
      </c>
      <c r="D66" s="17">
        <v>0</v>
      </c>
      <c r="E66" s="17">
        <v>0</v>
      </c>
      <c r="F66" s="17">
        <v>0</v>
      </c>
      <c r="G66" s="15">
        <v>1</v>
      </c>
      <c r="H66" s="17">
        <v>0</v>
      </c>
      <c r="I66" s="31">
        <f t="shared" si="0"/>
        <v>1</v>
      </c>
    </row>
    <row r="67" spans="1:9" ht="15">
      <c r="A67" s="49"/>
      <c r="B67" s="16" t="s">
        <v>26</v>
      </c>
      <c r="C67" s="17">
        <v>0</v>
      </c>
      <c r="D67" s="17">
        <v>0</v>
      </c>
      <c r="E67" s="17">
        <v>0</v>
      </c>
      <c r="F67" s="17">
        <v>0</v>
      </c>
      <c r="G67" s="15">
        <v>2</v>
      </c>
      <c r="H67" s="17">
        <v>0</v>
      </c>
      <c r="I67" s="31">
        <f t="shared" si="0"/>
        <v>2</v>
      </c>
    </row>
    <row r="68" spans="1:9" ht="15">
      <c r="A68" s="49"/>
      <c r="B68" s="16" t="s">
        <v>27</v>
      </c>
      <c r="C68" s="17">
        <v>0</v>
      </c>
      <c r="D68" s="17">
        <v>0</v>
      </c>
      <c r="E68" s="17">
        <v>0</v>
      </c>
      <c r="F68" s="17">
        <v>0</v>
      </c>
      <c r="G68" s="15">
        <v>1</v>
      </c>
      <c r="H68" s="17">
        <v>0</v>
      </c>
      <c r="I68" s="31">
        <f t="shared" si="0"/>
        <v>1</v>
      </c>
    </row>
    <row r="69" spans="1:9" ht="15">
      <c r="A69" s="49"/>
      <c r="B69" s="16" t="s">
        <v>28</v>
      </c>
      <c r="C69" s="17">
        <v>0</v>
      </c>
      <c r="D69" s="17">
        <v>0</v>
      </c>
      <c r="E69" s="17">
        <v>0</v>
      </c>
      <c r="F69" s="17">
        <v>0</v>
      </c>
      <c r="G69" s="15">
        <v>2</v>
      </c>
      <c r="H69" s="17">
        <v>0</v>
      </c>
      <c r="I69" s="31">
        <f t="shared" si="0"/>
        <v>2</v>
      </c>
    </row>
    <row r="70" spans="1:9" ht="15">
      <c r="A70" s="49"/>
      <c r="B70" s="16" t="s">
        <v>10</v>
      </c>
      <c r="C70" s="17">
        <v>0</v>
      </c>
      <c r="D70" s="17">
        <v>0</v>
      </c>
      <c r="E70" s="17">
        <v>0</v>
      </c>
      <c r="F70" s="17">
        <v>0</v>
      </c>
      <c r="G70" s="15">
        <v>1</v>
      </c>
      <c r="H70" s="17">
        <v>0</v>
      </c>
      <c r="I70" s="31">
        <f t="shared" si="0"/>
        <v>1</v>
      </c>
    </row>
    <row r="71" spans="1:9" ht="15">
      <c r="A71" s="49"/>
      <c r="B71" s="16" t="s">
        <v>37</v>
      </c>
      <c r="C71" s="17">
        <v>0</v>
      </c>
      <c r="D71" s="17">
        <v>0</v>
      </c>
      <c r="E71" s="17">
        <v>0</v>
      </c>
      <c r="F71" s="17">
        <v>0</v>
      </c>
      <c r="G71" s="15">
        <v>3</v>
      </c>
      <c r="H71" s="17">
        <v>0</v>
      </c>
      <c r="I71" s="31">
        <f t="shared" si="0"/>
        <v>3</v>
      </c>
    </row>
    <row r="72" spans="1:9" ht="15">
      <c r="A72" s="49"/>
      <c r="B72" s="16" t="s">
        <v>38</v>
      </c>
      <c r="C72" s="17">
        <v>0</v>
      </c>
      <c r="D72" s="17">
        <v>0</v>
      </c>
      <c r="E72" s="17">
        <v>0</v>
      </c>
      <c r="F72" s="17">
        <v>0</v>
      </c>
      <c r="G72" s="15">
        <v>1</v>
      </c>
      <c r="H72" s="17">
        <v>0</v>
      </c>
      <c r="I72" s="31">
        <f t="shared" si="0"/>
        <v>1</v>
      </c>
    </row>
    <row r="73" spans="1:9" ht="15">
      <c r="A73" s="49"/>
      <c r="B73" s="16" t="s">
        <v>39</v>
      </c>
      <c r="C73" s="17">
        <v>0</v>
      </c>
      <c r="D73" s="17">
        <v>0</v>
      </c>
      <c r="E73" s="17">
        <v>0</v>
      </c>
      <c r="F73" s="17">
        <v>0</v>
      </c>
      <c r="G73" s="15">
        <v>3</v>
      </c>
      <c r="H73" s="17">
        <v>0</v>
      </c>
      <c r="I73" s="31">
        <f t="shared" si="0"/>
        <v>3</v>
      </c>
    </row>
    <row r="74" spans="1:9" ht="15">
      <c r="A74" s="49"/>
      <c r="B74" s="16" t="s">
        <v>40</v>
      </c>
      <c r="C74" s="17">
        <v>0</v>
      </c>
      <c r="D74" s="17">
        <v>0</v>
      </c>
      <c r="E74" s="17">
        <v>0</v>
      </c>
      <c r="F74" s="17">
        <v>0</v>
      </c>
      <c r="G74" s="15">
        <v>2</v>
      </c>
      <c r="H74" s="17">
        <v>0</v>
      </c>
      <c r="I74" s="31">
        <f t="shared" si="0"/>
        <v>2</v>
      </c>
    </row>
    <row r="75" spans="1:9" ht="15">
      <c r="A75" s="49"/>
      <c r="B75" s="16" t="s">
        <v>41</v>
      </c>
      <c r="C75" s="17">
        <v>0</v>
      </c>
      <c r="D75" s="17">
        <v>0</v>
      </c>
      <c r="E75" s="17">
        <v>0</v>
      </c>
      <c r="F75" s="17">
        <v>0</v>
      </c>
      <c r="G75" s="15">
        <v>1</v>
      </c>
      <c r="H75" s="17">
        <v>0</v>
      </c>
      <c r="I75" s="31">
        <f t="shared" si="0"/>
        <v>1</v>
      </c>
    </row>
    <row r="76" spans="1:9" ht="15">
      <c r="A76" s="49"/>
      <c r="B76" s="16" t="s">
        <v>42</v>
      </c>
      <c r="C76" s="17">
        <v>0</v>
      </c>
      <c r="D76" s="17">
        <v>0</v>
      </c>
      <c r="E76" s="17">
        <v>0</v>
      </c>
      <c r="F76" s="17">
        <v>0</v>
      </c>
      <c r="G76" s="15">
        <v>1</v>
      </c>
      <c r="H76" s="17">
        <v>0</v>
      </c>
      <c r="I76" s="31">
        <f t="shared" si="0"/>
        <v>1</v>
      </c>
    </row>
    <row r="77" spans="1:9" ht="15">
      <c r="A77" s="49"/>
      <c r="B77" s="16" t="s">
        <v>43</v>
      </c>
      <c r="C77" s="17">
        <v>0</v>
      </c>
      <c r="D77" s="17">
        <v>0</v>
      </c>
      <c r="E77" s="17">
        <v>0</v>
      </c>
      <c r="F77" s="17">
        <v>0</v>
      </c>
      <c r="G77" s="15">
        <v>1</v>
      </c>
      <c r="H77" s="17">
        <v>0</v>
      </c>
      <c r="I77" s="31">
        <f t="shared" si="0"/>
        <v>1</v>
      </c>
    </row>
    <row r="78" spans="1:9" ht="15">
      <c r="A78" s="49"/>
      <c r="B78" s="16" t="s">
        <v>44</v>
      </c>
      <c r="C78" s="17">
        <v>0</v>
      </c>
      <c r="D78" s="17">
        <v>0</v>
      </c>
      <c r="E78" s="17">
        <v>0</v>
      </c>
      <c r="F78" s="17">
        <v>0</v>
      </c>
      <c r="G78" s="15">
        <v>1</v>
      </c>
      <c r="H78" s="17">
        <v>0</v>
      </c>
      <c r="I78" s="31">
        <f t="shared" si="0"/>
        <v>1</v>
      </c>
    </row>
    <row r="79" spans="1:9" ht="15">
      <c r="A79" s="49"/>
      <c r="B79" s="16" t="s">
        <v>45</v>
      </c>
      <c r="C79" s="17">
        <v>0</v>
      </c>
      <c r="D79" s="17">
        <v>0</v>
      </c>
      <c r="E79" s="17">
        <v>0</v>
      </c>
      <c r="F79" s="17">
        <v>0</v>
      </c>
      <c r="G79" s="15">
        <v>1</v>
      </c>
      <c r="H79" s="17">
        <v>0</v>
      </c>
      <c r="I79" s="31">
        <f t="shared" si="0"/>
        <v>1</v>
      </c>
    </row>
    <row r="80" spans="1:9" ht="15">
      <c r="A80" s="49"/>
      <c r="B80" s="16" t="s">
        <v>46</v>
      </c>
      <c r="C80" s="17">
        <v>0</v>
      </c>
      <c r="D80" s="17">
        <v>0</v>
      </c>
      <c r="E80" s="17">
        <v>0</v>
      </c>
      <c r="F80" s="17">
        <v>0</v>
      </c>
      <c r="G80" s="15">
        <v>1</v>
      </c>
      <c r="H80" s="17">
        <v>0</v>
      </c>
      <c r="I80" s="31">
        <f t="shared" si="0"/>
        <v>1</v>
      </c>
    </row>
    <row r="81" spans="1:9" ht="15">
      <c r="A81" s="49"/>
      <c r="B81" s="16" t="s">
        <v>49</v>
      </c>
      <c r="C81" s="17">
        <v>0</v>
      </c>
      <c r="D81" s="15">
        <v>1</v>
      </c>
      <c r="E81" s="17">
        <v>0</v>
      </c>
      <c r="F81" s="17">
        <v>0</v>
      </c>
      <c r="G81" s="17">
        <v>0</v>
      </c>
      <c r="H81" s="17">
        <v>0</v>
      </c>
      <c r="I81" s="31">
        <f t="shared" si="0"/>
        <v>1</v>
      </c>
    </row>
    <row r="82" spans="1:9" ht="15">
      <c r="A82" s="48"/>
      <c r="B82" s="16" t="s">
        <v>51</v>
      </c>
      <c r="C82" s="17">
        <v>0</v>
      </c>
      <c r="D82" s="17">
        <v>0</v>
      </c>
      <c r="E82" s="17">
        <v>0</v>
      </c>
      <c r="F82" s="17">
        <v>0</v>
      </c>
      <c r="G82" s="15">
        <v>8</v>
      </c>
      <c r="H82" s="17">
        <v>0</v>
      </c>
      <c r="I82" s="31">
        <f t="shared" si="0"/>
        <v>8</v>
      </c>
    </row>
    <row r="83" spans="1:9" ht="15">
      <c r="A83" s="47" t="s">
        <v>58</v>
      </c>
      <c r="B83" s="16" t="s">
        <v>15</v>
      </c>
      <c r="C83" s="17">
        <v>0</v>
      </c>
      <c r="D83" s="15">
        <v>2</v>
      </c>
      <c r="E83" s="17">
        <v>0</v>
      </c>
      <c r="F83" s="17">
        <v>0</v>
      </c>
      <c r="G83" s="17">
        <v>0</v>
      </c>
      <c r="H83" s="17">
        <v>0</v>
      </c>
      <c r="I83" s="31">
        <f t="shared" si="0"/>
        <v>2</v>
      </c>
    </row>
    <row r="84" spans="1:9" ht="15">
      <c r="A84" s="49"/>
      <c r="B84" s="16" t="s">
        <v>18</v>
      </c>
      <c r="C84" s="17">
        <v>0</v>
      </c>
      <c r="D84" s="17">
        <v>0</v>
      </c>
      <c r="E84" s="17">
        <v>0</v>
      </c>
      <c r="F84" s="15">
        <v>1</v>
      </c>
      <c r="G84" s="17">
        <v>10</v>
      </c>
      <c r="H84" s="17">
        <v>0</v>
      </c>
      <c r="I84" s="31">
        <f t="shared" si="0"/>
        <v>11</v>
      </c>
    </row>
    <row r="85" spans="1:9" ht="15">
      <c r="A85" s="49"/>
      <c r="B85" s="16" t="s">
        <v>19</v>
      </c>
      <c r="C85" s="17">
        <v>0</v>
      </c>
      <c r="D85" s="17">
        <v>0</v>
      </c>
      <c r="E85" s="17">
        <v>0</v>
      </c>
      <c r="F85" s="15">
        <v>1</v>
      </c>
      <c r="G85" s="17">
        <v>0</v>
      </c>
      <c r="H85" s="17">
        <v>0</v>
      </c>
      <c r="I85" s="31">
        <f t="shared" si="0"/>
        <v>1</v>
      </c>
    </row>
    <row r="86" spans="1:9" ht="15">
      <c r="A86" s="49"/>
      <c r="B86" s="16" t="s">
        <v>22</v>
      </c>
      <c r="C86" s="17">
        <v>0</v>
      </c>
      <c r="D86" s="17">
        <v>0</v>
      </c>
      <c r="E86" s="17">
        <v>0</v>
      </c>
      <c r="F86" s="15">
        <v>2</v>
      </c>
      <c r="G86" s="17">
        <v>0</v>
      </c>
      <c r="H86" s="17">
        <v>0</v>
      </c>
      <c r="I86" s="31">
        <f t="shared" si="0"/>
        <v>2</v>
      </c>
    </row>
    <row r="87" spans="1:9" ht="15">
      <c r="A87" s="49"/>
      <c r="B87" s="16" t="s">
        <v>23</v>
      </c>
      <c r="C87" s="17">
        <v>0</v>
      </c>
      <c r="D87" s="17">
        <v>0</v>
      </c>
      <c r="E87" s="17">
        <v>0</v>
      </c>
      <c r="F87" s="15">
        <v>4</v>
      </c>
      <c r="G87" s="17">
        <v>0</v>
      </c>
      <c r="H87" s="17">
        <v>0</v>
      </c>
      <c r="I87" s="31">
        <f t="shared" si="0"/>
        <v>4</v>
      </c>
    </row>
    <row r="88" spans="1:9" ht="15">
      <c r="A88" s="49"/>
      <c r="B88" s="16" t="s">
        <v>25</v>
      </c>
      <c r="C88" s="17">
        <v>0</v>
      </c>
      <c r="D88" s="17">
        <v>0</v>
      </c>
      <c r="E88" s="17">
        <v>0</v>
      </c>
      <c r="F88" s="15">
        <v>5</v>
      </c>
      <c r="G88" s="17">
        <v>0</v>
      </c>
      <c r="H88" s="17">
        <v>0</v>
      </c>
      <c r="I88" s="31">
        <f t="shared" si="0"/>
        <v>5</v>
      </c>
    </row>
    <row r="89" spans="1:9" ht="15">
      <c r="A89" s="49"/>
      <c r="B89" s="16" t="s">
        <v>28</v>
      </c>
      <c r="C89" s="17">
        <v>0</v>
      </c>
      <c r="D89" s="17">
        <v>0</v>
      </c>
      <c r="E89" s="17">
        <v>0</v>
      </c>
      <c r="F89" s="15">
        <v>1</v>
      </c>
      <c r="G89" s="15">
        <v>1</v>
      </c>
      <c r="H89" s="17">
        <v>0</v>
      </c>
      <c r="I89" s="31">
        <f t="shared" si="0"/>
        <v>2</v>
      </c>
    </row>
    <row r="90" spans="1:9" ht="15">
      <c r="A90" s="49"/>
      <c r="B90" s="16" t="s">
        <v>10</v>
      </c>
      <c r="C90" s="17">
        <v>0</v>
      </c>
      <c r="D90" s="17">
        <v>0</v>
      </c>
      <c r="E90" s="17">
        <v>0</v>
      </c>
      <c r="F90" s="17">
        <v>0</v>
      </c>
      <c r="G90" s="15">
        <v>3</v>
      </c>
      <c r="H90" s="17">
        <v>0</v>
      </c>
      <c r="I90" s="31">
        <f t="shared" si="0"/>
        <v>3</v>
      </c>
    </row>
    <row r="91" spans="1:9" ht="15">
      <c r="A91" s="49"/>
      <c r="B91" s="16" t="s">
        <v>38</v>
      </c>
      <c r="C91" s="17">
        <v>0</v>
      </c>
      <c r="D91" s="17">
        <v>0</v>
      </c>
      <c r="E91" s="17">
        <v>0</v>
      </c>
      <c r="F91" s="17">
        <v>0</v>
      </c>
      <c r="G91" s="15">
        <v>4</v>
      </c>
      <c r="H91" s="17">
        <v>0</v>
      </c>
      <c r="I91" s="31">
        <f t="shared" si="0"/>
        <v>4</v>
      </c>
    </row>
    <row r="92" spans="1:9" ht="15">
      <c r="A92" s="49"/>
      <c r="B92" s="16" t="s">
        <v>39</v>
      </c>
      <c r="C92" s="17">
        <v>0</v>
      </c>
      <c r="D92" s="17">
        <v>0</v>
      </c>
      <c r="E92" s="17">
        <v>0</v>
      </c>
      <c r="F92" s="17">
        <v>0</v>
      </c>
      <c r="G92" s="15">
        <v>2</v>
      </c>
      <c r="H92" s="17">
        <v>0</v>
      </c>
      <c r="I92" s="31">
        <f t="shared" si="0"/>
        <v>2</v>
      </c>
    </row>
    <row r="93" spans="1:9" ht="15">
      <c r="A93" s="49"/>
      <c r="B93" s="16" t="s">
        <v>50</v>
      </c>
      <c r="C93" s="17">
        <v>0</v>
      </c>
      <c r="D93" s="17">
        <v>0</v>
      </c>
      <c r="E93" s="17">
        <v>0</v>
      </c>
      <c r="F93" s="15">
        <v>1</v>
      </c>
      <c r="G93" s="17">
        <v>0</v>
      </c>
      <c r="H93" s="17">
        <v>0</v>
      </c>
      <c r="I93" s="31">
        <f t="shared" si="0"/>
        <v>1</v>
      </c>
    </row>
    <row r="94" spans="1:9" ht="15">
      <c r="A94" s="48"/>
      <c r="B94" s="16" t="s">
        <v>51</v>
      </c>
      <c r="C94" s="17">
        <v>0</v>
      </c>
      <c r="D94" s="17">
        <v>0</v>
      </c>
      <c r="E94" s="17">
        <v>0</v>
      </c>
      <c r="F94" s="17">
        <v>0</v>
      </c>
      <c r="G94" s="15">
        <v>6</v>
      </c>
      <c r="H94" s="17">
        <v>0</v>
      </c>
      <c r="I94" s="31">
        <f t="shared" si="0"/>
        <v>6</v>
      </c>
    </row>
    <row r="95" spans="1:9" ht="15">
      <c r="A95" s="47" t="s">
        <v>59</v>
      </c>
      <c r="B95" s="16" t="s">
        <v>35</v>
      </c>
      <c r="C95" s="15">
        <v>4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31">
        <f aca="true" t="shared" si="1" ref="I95:I111">SUM(C95:H95)</f>
        <v>4</v>
      </c>
    </row>
    <row r="96" spans="1:9" ht="15">
      <c r="A96" s="49"/>
      <c r="B96" s="16" t="s">
        <v>36</v>
      </c>
      <c r="C96" s="15">
        <v>10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30">
        <f>SUM(C96:H96)</f>
        <v>10</v>
      </c>
    </row>
    <row r="97" spans="1:9" ht="15">
      <c r="A97" s="49"/>
      <c r="B97" s="16" t="s">
        <v>12</v>
      </c>
      <c r="C97" s="15">
        <v>6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31">
        <f t="shared" si="1"/>
        <v>6</v>
      </c>
    </row>
    <row r="98" spans="1:9" ht="15">
      <c r="A98" s="49"/>
      <c r="B98" s="16" t="s">
        <v>13</v>
      </c>
      <c r="C98" s="15">
        <v>4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31">
        <f t="shared" si="1"/>
        <v>4</v>
      </c>
    </row>
    <row r="99" spans="1:9" ht="15">
      <c r="A99" s="49"/>
      <c r="B99" s="16" t="s">
        <v>16</v>
      </c>
      <c r="C99" s="17">
        <v>0</v>
      </c>
      <c r="D99" s="15">
        <v>0</v>
      </c>
      <c r="E99" s="17">
        <v>0</v>
      </c>
      <c r="F99" s="15">
        <v>7</v>
      </c>
      <c r="G99" s="17">
        <v>0</v>
      </c>
      <c r="H99" s="15">
        <v>2</v>
      </c>
      <c r="I99" s="31">
        <f>SUM(C99:H99)</f>
        <v>9</v>
      </c>
    </row>
    <row r="100" spans="1:9" ht="15">
      <c r="A100" s="49"/>
      <c r="B100" s="16" t="s">
        <v>17</v>
      </c>
      <c r="C100" s="17">
        <v>0</v>
      </c>
      <c r="D100" s="17">
        <v>0</v>
      </c>
      <c r="E100" s="15">
        <v>1</v>
      </c>
      <c r="F100" s="15">
        <v>10</v>
      </c>
      <c r="G100" s="17">
        <v>0</v>
      </c>
      <c r="H100" s="17">
        <v>0</v>
      </c>
      <c r="I100" s="31">
        <f>SUM(C100:H100)</f>
        <v>11</v>
      </c>
    </row>
    <row r="101" spans="1:9" ht="15">
      <c r="A101" s="49"/>
      <c r="B101" s="16" t="s">
        <v>18</v>
      </c>
      <c r="C101" s="17">
        <v>0</v>
      </c>
      <c r="D101" s="17">
        <v>0</v>
      </c>
      <c r="E101" s="15">
        <v>2</v>
      </c>
      <c r="F101" s="15">
        <v>12</v>
      </c>
      <c r="G101" s="17">
        <v>0</v>
      </c>
      <c r="H101" s="15">
        <f>SUM(G101)</f>
        <v>0</v>
      </c>
      <c r="I101" s="31">
        <f>SUM(C101:H101)</f>
        <v>14</v>
      </c>
    </row>
    <row r="102" spans="1:9" ht="15">
      <c r="A102" s="49"/>
      <c r="B102" s="16" t="s">
        <v>19</v>
      </c>
      <c r="C102" s="17">
        <v>0</v>
      </c>
      <c r="D102" s="17">
        <v>0</v>
      </c>
      <c r="E102" s="15">
        <v>3</v>
      </c>
      <c r="F102" s="15">
        <v>9</v>
      </c>
      <c r="G102" s="17">
        <v>0</v>
      </c>
      <c r="H102" s="15">
        <v>1</v>
      </c>
      <c r="I102" s="31">
        <f>SUM(C102:H102)</f>
        <v>13</v>
      </c>
    </row>
    <row r="103" spans="1:9" ht="15">
      <c r="A103" s="49"/>
      <c r="B103" s="16" t="s">
        <v>21</v>
      </c>
      <c r="C103" s="17">
        <v>0</v>
      </c>
      <c r="D103" s="17">
        <v>0</v>
      </c>
      <c r="E103" s="15">
        <v>2</v>
      </c>
      <c r="F103" s="15">
        <v>5</v>
      </c>
      <c r="G103" s="17">
        <v>0</v>
      </c>
      <c r="H103" s="15">
        <v>3</v>
      </c>
      <c r="I103" s="31">
        <f t="shared" si="1"/>
        <v>10</v>
      </c>
    </row>
    <row r="104" spans="1:9" ht="15">
      <c r="A104" s="49"/>
      <c r="B104" s="16" t="s">
        <v>22</v>
      </c>
      <c r="C104" s="17">
        <v>0</v>
      </c>
      <c r="D104" s="17">
        <v>0</v>
      </c>
      <c r="E104" s="17">
        <v>0</v>
      </c>
      <c r="F104" s="15">
        <v>13</v>
      </c>
      <c r="G104" s="17">
        <v>0</v>
      </c>
      <c r="H104" s="15">
        <v>4</v>
      </c>
      <c r="I104" s="31">
        <f t="shared" si="1"/>
        <v>17</v>
      </c>
    </row>
    <row r="105" spans="1:9" ht="15">
      <c r="A105" s="49"/>
      <c r="B105" s="16" t="s">
        <v>23</v>
      </c>
      <c r="C105" s="17">
        <v>0</v>
      </c>
      <c r="D105" s="17">
        <v>0</v>
      </c>
      <c r="E105" s="15">
        <v>5</v>
      </c>
      <c r="F105" s="15">
        <v>10</v>
      </c>
      <c r="G105" s="17">
        <v>0</v>
      </c>
      <c r="H105" s="15">
        <v>2</v>
      </c>
      <c r="I105" s="31">
        <f>SUM(C105:H105)</f>
        <v>17</v>
      </c>
    </row>
    <row r="106" spans="1:9" ht="15">
      <c r="A106" s="49"/>
      <c r="B106" s="16" t="s">
        <v>24</v>
      </c>
      <c r="C106" s="17">
        <v>0</v>
      </c>
      <c r="D106" s="17">
        <v>0</v>
      </c>
      <c r="E106" s="15">
        <v>1</v>
      </c>
      <c r="F106" s="15">
        <v>14</v>
      </c>
      <c r="G106" s="17">
        <v>0</v>
      </c>
      <c r="H106" s="15">
        <v>4</v>
      </c>
      <c r="I106" s="31">
        <f t="shared" si="1"/>
        <v>19</v>
      </c>
    </row>
    <row r="107" spans="1:9" ht="15">
      <c r="A107" s="49"/>
      <c r="B107" s="16" t="s">
        <v>25</v>
      </c>
      <c r="C107" s="17">
        <v>0</v>
      </c>
      <c r="D107" s="17">
        <v>0</v>
      </c>
      <c r="E107" s="17">
        <v>0</v>
      </c>
      <c r="F107" s="15">
        <v>6</v>
      </c>
      <c r="G107" s="15">
        <v>10</v>
      </c>
      <c r="H107" s="15">
        <v>2</v>
      </c>
      <c r="I107" s="31">
        <f t="shared" si="1"/>
        <v>18</v>
      </c>
    </row>
    <row r="108" spans="1:9" ht="15">
      <c r="A108" s="49"/>
      <c r="B108" s="16" t="s">
        <v>26</v>
      </c>
      <c r="C108" s="17">
        <v>0</v>
      </c>
      <c r="D108" s="17">
        <v>0</v>
      </c>
      <c r="E108" s="15">
        <v>1</v>
      </c>
      <c r="F108" s="15">
        <v>3</v>
      </c>
      <c r="G108" s="15">
        <v>6</v>
      </c>
      <c r="H108" s="17">
        <v>0</v>
      </c>
      <c r="I108" s="31">
        <f t="shared" si="1"/>
        <v>10</v>
      </c>
    </row>
    <row r="109" spans="1:9" ht="15">
      <c r="A109" s="49"/>
      <c r="B109" s="16" t="s">
        <v>27</v>
      </c>
      <c r="C109" s="17">
        <v>0</v>
      </c>
      <c r="D109" s="17">
        <v>0</v>
      </c>
      <c r="E109" s="15">
        <v>3</v>
      </c>
      <c r="F109" s="15">
        <v>1</v>
      </c>
      <c r="G109" s="15">
        <v>13</v>
      </c>
      <c r="H109" s="17">
        <v>0</v>
      </c>
      <c r="I109" s="31">
        <f t="shared" si="1"/>
        <v>17</v>
      </c>
    </row>
    <row r="110" spans="1:9" ht="15">
      <c r="A110" s="49"/>
      <c r="B110" s="16" t="s">
        <v>28</v>
      </c>
      <c r="C110" s="17">
        <v>0</v>
      </c>
      <c r="D110" s="17">
        <v>0</v>
      </c>
      <c r="E110" s="17">
        <v>0</v>
      </c>
      <c r="F110" s="17">
        <v>0</v>
      </c>
      <c r="G110" s="15">
        <v>17</v>
      </c>
      <c r="H110" s="15">
        <v>2</v>
      </c>
      <c r="I110" s="31">
        <f>SUM(C110:H110)</f>
        <v>19</v>
      </c>
    </row>
    <row r="111" spans="1:9" ht="15">
      <c r="A111" s="49"/>
      <c r="B111" s="16" t="s">
        <v>10</v>
      </c>
      <c r="C111" s="17">
        <v>0</v>
      </c>
      <c r="D111" s="17">
        <v>0</v>
      </c>
      <c r="E111" s="17">
        <v>0</v>
      </c>
      <c r="F111" s="15">
        <v>1</v>
      </c>
      <c r="G111" s="15">
        <v>7</v>
      </c>
      <c r="H111" s="15">
        <v>1</v>
      </c>
      <c r="I111" s="31">
        <f t="shared" si="1"/>
        <v>9</v>
      </c>
    </row>
    <row r="112" spans="1:9" ht="15">
      <c r="A112" s="49"/>
      <c r="B112" s="16" t="s">
        <v>37</v>
      </c>
      <c r="C112" s="17">
        <v>0</v>
      </c>
      <c r="D112" s="17">
        <v>0</v>
      </c>
      <c r="E112" s="17">
        <v>0</v>
      </c>
      <c r="F112" s="17">
        <v>0</v>
      </c>
      <c r="G112" s="15">
        <v>9</v>
      </c>
      <c r="H112" s="17">
        <v>0</v>
      </c>
      <c r="I112" s="31">
        <f aca="true" t="shared" si="2" ref="I112:I175">SUM(C112:H112)</f>
        <v>9</v>
      </c>
    </row>
    <row r="113" spans="1:9" ht="15">
      <c r="A113" s="49"/>
      <c r="B113" s="16" t="s">
        <v>38</v>
      </c>
      <c r="C113" s="17">
        <v>0</v>
      </c>
      <c r="D113" s="17">
        <v>0</v>
      </c>
      <c r="E113" s="17">
        <v>0</v>
      </c>
      <c r="F113" s="17">
        <v>0</v>
      </c>
      <c r="G113" s="15">
        <v>5</v>
      </c>
      <c r="H113" s="17">
        <v>0</v>
      </c>
      <c r="I113" s="31">
        <f>SUM(C113:H113)</f>
        <v>5</v>
      </c>
    </row>
    <row r="114" spans="1:9" ht="15">
      <c r="A114" s="49"/>
      <c r="B114" s="16" t="s">
        <v>39</v>
      </c>
      <c r="C114" s="17">
        <v>0</v>
      </c>
      <c r="D114" s="17">
        <v>0</v>
      </c>
      <c r="E114" s="17">
        <v>0</v>
      </c>
      <c r="F114" s="17">
        <v>0</v>
      </c>
      <c r="G114" s="15">
        <v>7</v>
      </c>
      <c r="H114" s="17">
        <v>0</v>
      </c>
      <c r="I114" s="31">
        <f t="shared" si="2"/>
        <v>7</v>
      </c>
    </row>
    <row r="115" spans="1:9" ht="15">
      <c r="A115" s="49"/>
      <c r="B115" s="16" t="s">
        <v>40</v>
      </c>
      <c r="C115" s="17">
        <v>0</v>
      </c>
      <c r="D115" s="17">
        <v>0</v>
      </c>
      <c r="E115" s="17">
        <v>0</v>
      </c>
      <c r="F115" s="17">
        <v>0</v>
      </c>
      <c r="G115" s="15">
        <v>8</v>
      </c>
      <c r="H115" s="17">
        <v>0</v>
      </c>
      <c r="I115" s="31">
        <f t="shared" si="2"/>
        <v>8</v>
      </c>
    </row>
    <row r="116" spans="1:9" ht="15">
      <c r="A116" s="49"/>
      <c r="B116" s="16" t="s">
        <v>41</v>
      </c>
      <c r="C116" s="17">
        <v>0</v>
      </c>
      <c r="D116" s="17">
        <v>0</v>
      </c>
      <c r="E116" s="17">
        <v>0</v>
      </c>
      <c r="F116" s="17">
        <v>0</v>
      </c>
      <c r="G116" s="15">
        <v>7</v>
      </c>
      <c r="H116" s="17">
        <v>0</v>
      </c>
      <c r="I116" s="31">
        <f t="shared" si="2"/>
        <v>7</v>
      </c>
    </row>
    <row r="117" spans="1:9" ht="15">
      <c r="A117" s="49"/>
      <c r="B117" s="16" t="s">
        <v>42</v>
      </c>
      <c r="C117" s="17">
        <v>0</v>
      </c>
      <c r="D117" s="17">
        <v>0</v>
      </c>
      <c r="E117" s="17">
        <v>0</v>
      </c>
      <c r="F117" s="17">
        <v>0</v>
      </c>
      <c r="G117" s="15">
        <v>6</v>
      </c>
      <c r="H117" s="17">
        <v>0</v>
      </c>
      <c r="I117" s="31">
        <f t="shared" si="2"/>
        <v>6</v>
      </c>
    </row>
    <row r="118" spans="1:9" ht="15">
      <c r="A118" s="49"/>
      <c r="B118" s="16" t="s">
        <v>43</v>
      </c>
      <c r="C118" s="17">
        <v>0</v>
      </c>
      <c r="D118" s="17">
        <v>0</v>
      </c>
      <c r="E118" s="17">
        <v>0</v>
      </c>
      <c r="F118" s="17">
        <v>0</v>
      </c>
      <c r="G118" s="15">
        <v>4</v>
      </c>
      <c r="H118" s="17">
        <v>0</v>
      </c>
      <c r="I118" s="31">
        <f>SUM(C118:H118)</f>
        <v>4</v>
      </c>
    </row>
    <row r="119" spans="1:9" ht="15">
      <c r="A119" s="49"/>
      <c r="B119" s="16" t="s">
        <v>44</v>
      </c>
      <c r="C119" s="17">
        <v>0</v>
      </c>
      <c r="D119" s="17">
        <v>0</v>
      </c>
      <c r="E119" s="17">
        <v>0</v>
      </c>
      <c r="F119" s="17">
        <v>0</v>
      </c>
      <c r="G119" s="15">
        <v>4</v>
      </c>
      <c r="H119" s="17">
        <v>0</v>
      </c>
      <c r="I119" s="31">
        <f t="shared" si="2"/>
        <v>4</v>
      </c>
    </row>
    <row r="120" spans="1:9" ht="15">
      <c r="A120" s="49"/>
      <c r="B120" s="16" t="s">
        <v>45</v>
      </c>
      <c r="C120" s="17">
        <v>0</v>
      </c>
      <c r="D120" s="17">
        <v>0</v>
      </c>
      <c r="E120" s="17">
        <v>0</v>
      </c>
      <c r="F120" s="17">
        <v>0</v>
      </c>
      <c r="G120" s="15">
        <v>4</v>
      </c>
      <c r="H120" s="17">
        <v>0</v>
      </c>
      <c r="I120" s="31">
        <f t="shared" si="2"/>
        <v>4</v>
      </c>
    </row>
    <row r="121" spans="1:9" ht="15">
      <c r="A121" s="49"/>
      <c r="B121" s="16" t="s">
        <v>46</v>
      </c>
      <c r="C121" s="17">
        <v>0</v>
      </c>
      <c r="D121" s="17">
        <v>0</v>
      </c>
      <c r="E121" s="17">
        <v>0</v>
      </c>
      <c r="F121" s="17">
        <v>0</v>
      </c>
      <c r="G121" s="15">
        <v>31</v>
      </c>
      <c r="H121" s="17">
        <v>0</v>
      </c>
      <c r="I121" s="31">
        <f>SUM(C121:H121)</f>
        <v>31</v>
      </c>
    </row>
    <row r="122" spans="1:9" ht="15">
      <c r="A122" s="49"/>
      <c r="B122" s="16" t="s">
        <v>47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5">
        <v>2</v>
      </c>
      <c r="I122" s="31">
        <f>SUM(C122:H122)</f>
        <v>2</v>
      </c>
    </row>
    <row r="123" spans="1:9" ht="15">
      <c r="A123" s="49"/>
      <c r="B123" s="16" t="s">
        <v>48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5">
        <v>2</v>
      </c>
      <c r="I123" s="31">
        <f t="shared" si="2"/>
        <v>2</v>
      </c>
    </row>
    <row r="124" spans="1:9" ht="15">
      <c r="A124" s="49"/>
      <c r="B124" s="16" t="s">
        <v>49</v>
      </c>
      <c r="C124" s="17">
        <v>0</v>
      </c>
      <c r="D124" s="15">
        <v>4</v>
      </c>
      <c r="E124" s="17">
        <v>0</v>
      </c>
      <c r="F124" s="17">
        <v>0</v>
      </c>
      <c r="G124" s="17">
        <v>0</v>
      </c>
      <c r="H124" s="17">
        <v>0</v>
      </c>
      <c r="I124" s="31">
        <f>SUM(C124:H124)</f>
        <v>4</v>
      </c>
    </row>
    <row r="125" spans="1:9" ht="15">
      <c r="A125" s="48"/>
      <c r="B125" s="16" t="s">
        <v>51</v>
      </c>
      <c r="C125" s="17">
        <v>0</v>
      </c>
      <c r="D125" s="17">
        <v>0</v>
      </c>
      <c r="E125" s="17">
        <v>0</v>
      </c>
      <c r="F125" s="17">
        <v>0</v>
      </c>
      <c r="G125" s="15">
        <v>57</v>
      </c>
      <c r="H125" s="17">
        <v>0</v>
      </c>
      <c r="I125" s="31">
        <f t="shared" si="2"/>
        <v>57</v>
      </c>
    </row>
    <row r="126" spans="1:9" ht="15">
      <c r="A126" s="47" t="s">
        <v>60</v>
      </c>
      <c r="B126" s="16" t="s">
        <v>16</v>
      </c>
      <c r="C126" s="17">
        <v>0</v>
      </c>
      <c r="D126" s="17">
        <v>0</v>
      </c>
      <c r="E126" s="17">
        <v>0</v>
      </c>
      <c r="F126" s="15">
        <v>2</v>
      </c>
      <c r="G126" s="17">
        <v>0</v>
      </c>
      <c r="H126" s="17">
        <v>0</v>
      </c>
      <c r="I126" s="31">
        <f>SUM(C126:H126)</f>
        <v>2</v>
      </c>
    </row>
    <row r="127" spans="1:9" ht="15">
      <c r="A127" s="49"/>
      <c r="B127" s="16" t="s">
        <v>19</v>
      </c>
      <c r="C127" s="17">
        <v>0</v>
      </c>
      <c r="D127" s="17">
        <v>0</v>
      </c>
      <c r="E127" s="17">
        <v>0</v>
      </c>
      <c r="F127" s="15">
        <v>2</v>
      </c>
      <c r="G127" s="17">
        <v>0</v>
      </c>
      <c r="H127" s="17">
        <v>0</v>
      </c>
      <c r="I127" s="31">
        <f>SUM(C127:H127)</f>
        <v>2</v>
      </c>
    </row>
    <row r="128" spans="1:9" ht="15">
      <c r="A128" s="49"/>
      <c r="B128" s="16" t="s">
        <v>21</v>
      </c>
      <c r="C128" s="17">
        <v>0</v>
      </c>
      <c r="D128" s="17">
        <v>0</v>
      </c>
      <c r="E128" s="17">
        <v>0</v>
      </c>
      <c r="F128" s="15">
        <v>2</v>
      </c>
      <c r="G128" s="17">
        <v>0</v>
      </c>
      <c r="H128" s="17">
        <v>0</v>
      </c>
      <c r="I128" s="31">
        <f t="shared" si="2"/>
        <v>2</v>
      </c>
    </row>
    <row r="129" spans="1:9" ht="15">
      <c r="A129" s="49"/>
      <c r="B129" s="16" t="s">
        <v>25</v>
      </c>
      <c r="C129" s="17">
        <v>0</v>
      </c>
      <c r="D129" s="17">
        <v>0</v>
      </c>
      <c r="E129" s="17">
        <v>0</v>
      </c>
      <c r="F129" s="15">
        <v>1</v>
      </c>
      <c r="G129" s="17">
        <v>0</v>
      </c>
      <c r="H129" s="17">
        <v>0</v>
      </c>
      <c r="I129" s="31">
        <f>SUM(C129:H129)</f>
        <v>1</v>
      </c>
    </row>
    <row r="130" spans="1:9" ht="15">
      <c r="A130" s="49"/>
      <c r="B130" s="16" t="s">
        <v>26</v>
      </c>
      <c r="C130" s="17">
        <v>0</v>
      </c>
      <c r="D130" s="17">
        <v>0</v>
      </c>
      <c r="E130" s="17">
        <v>0</v>
      </c>
      <c r="F130" s="15">
        <v>1</v>
      </c>
      <c r="G130" s="17">
        <v>0</v>
      </c>
      <c r="H130" s="17">
        <v>0</v>
      </c>
      <c r="I130" s="31">
        <f t="shared" si="2"/>
        <v>1</v>
      </c>
    </row>
    <row r="131" spans="1:9" ht="15">
      <c r="A131" s="49"/>
      <c r="B131" s="16" t="s">
        <v>27</v>
      </c>
      <c r="C131" s="17">
        <v>0</v>
      </c>
      <c r="D131" s="17">
        <v>0</v>
      </c>
      <c r="E131" s="17">
        <v>0</v>
      </c>
      <c r="F131" s="15">
        <v>4</v>
      </c>
      <c r="G131" s="15">
        <v>1</v>
      </c>
      <c r="H131" s="17">
        <v>0</v>
      </c>
      <c r="I131" s="31">
        <f>SUM(C131:H131)</f>
        <v>5</v>
      </c>
    </row>
    <row r="132" spans="1:9" ht="15">
      <c r="A132" s="49"/>
      <c r="B132" s="16" t="s">
        <v>28</v>
      </c>
      <c r="C132" s="17">
        <v>0</v>
      </c>
      <c r="D132" s="17">
        <v>0</v>
      </c>
      <c r="E132" s="17">
        <v>0</v>
      </c>
      <c r="F132" s="15">
        <v>2</v>
      </c>
      <c r="G132" s="15">
        <v>2</v>
      </c>
      <c r="H132" s="17">
        <v>0</v>
      </c>
      <c r="I132" s="31">
        <f t="shared" si="2"/>
        <v>4</v>
      </c>
    </row>
    <row r="133" spans="1:9" ht="15">
      <c r="A133" s="49"/>
      <c r="B133" s="16" t="s">
        <v>10</v>
      </c>
      <c r="C133" s="17">
        <v>0</v>
      </c>
      <c r="D133" s="17">
        <v>0</v>
      </c>
      <c r="E133" s="17">
        <v>0</v>
      </c>
      <c r="F133" s="15">
        <v>8</v>
      </c>
      <c r="G133" s="15">
        <v>7</v>
      </c>
      <c r="H133" s="17">
        <v>0</v>
      </c>
      <c r="I133" s="31">
        <f>SUM(C133:H133)</f>
        <v>15</v>
      </c>
    </row>
    <row r="134" spans="1:9" ht="15">
      <c r="A134" s="49"/>
      <c r="B134" s="16" t="s">
        <v>37</v>
      </c>
      <c r="C134" s="17">
        <v>0</v>
      </c>
      <c r="D134" s="17">
        <v>0</v>
      </c>
      <c r="E134" s="17">
        <v>0</v>
      </c>
      <c r="F134" s="17">
        <v>0</v>
      </c>
      <c r="G134" s="15">
        <v>1</v>
      </c>
      <c r="H134" s="17">
        <v>0</v>
      </c>
      <c r="I134" s="31">
        <f t="shared" si="2"/>
        <v>1</v>
      </c>
    </row>
    <row r="135" spans="1:9" ht="15">
      <c r="A135" s="49"/>
      <c r="B135" s="16" t="s">
        <v>38</v>
      </c>
      <c r="C135" s="17">
        <v>0</v>
      </c>
      <c r="D135" s="17">
        <v>0</v>
      </c>
      <c r="E135" s="17">
        <v>0</v>
      </c>
      <c r="F135" s="17">
        <v>0</v>
      </c>
      <c r="G135" s="15">
        <v>3</v>
      </c>
      <c r="H135" s="17">
        <v>0</v>
      </c>
      <c r="I135" s="31">
        <f>SUM(C135:H135)</f>
        <v>3</v>
      </c>
    </row>
    <row r="136" spans="1:9" ht="15">
      <c r="A136" s="48"/>
      <c r="B136" s="16" t="s">
        <v>50</v>
      </c>
      <c r="C136" s="17">
        <v>0</v>
      </c>
      <c r="D136" s="17">
        <v>0</v>
      </c>
      <c r="E136" s="17">
        <v>0</v>
      </c>
      <c r="F136" s="15">
        <v>7</v>
      </c>
      <c r="G136" s="17">
        <v>0</v>
      </c>
      <c r="H136" s="17">
        <v>0</v>
      </c>
      <c r="I136" s="31">
        <f>SUM(C136:H136)</f>
        <v>7</v>
      </c>
    </row>
    <row r="137" spans="1:9" ht="15">
      <c r="A137" s="47" t="s">
        <v>61</v>
      </c>
      <c r="B137" s="16" t="s">
        <v>17</v>
      </c>
      <c r="C137" s="17">
        <v>0</v>
      </c>
      <c r="D137" s="17">
        <v>0</v>
      </c>
      <c r="E137" s="17">
        <v>0</v>
      </c>
      <c r="F137" s="15">
        <v>1</v>
      </c>
      <c r="G137" s="17">
        <v>0</v>
      </c>
      <c r="H137" s="17">
        <v>0</v>
      </c>
      <c r="I137" s="31">
        <f>SUM(C137:H137)</f>
        <v>1</v>
      </c>
    </row>
    <row r="138" spans="1:9" ht="15">
      <c r="A138" s="49"/>
      <c r="B138" s="16" t="s">
        <v>18</v>
      </c>
      <c r="C138" s="17">
        <v>0</v>
      </c>
      <c r="D138" s="17">
        <v>0</v>
      </c>
      <c r="E138" s="17">
        <v>0</v>
      </c>
      <c r="F138" s="15">
        <v>6</v>
      </c>
      <c r="G138" s="17">
        <v>0</v>
      </c>
      <c r="H138" s="17">
        <v>0</v>
      </c>
      <c r="I138" s="31">
        <f t="shared" si="2"/>
        <v>6</v>
      </c>
    </row>
    <row r="139" spans="1:9" ht="15">
      <c r="A139" s="49"/>
      <c r="B139" s="16" t="s">
        <v>19</v>
      </c>
      <c r="C139" s="17">
        <v>0</v>
      </c>
      <c r="D139" s="17">
        <v>0</v>
      </c>
      <c r="E139" s="17">
        <v>0</v>
      </c>
      <c r="F139" s="15">
        <v>3</v>
      </c>
      <c r="G139" s="17">
        <v>0</v>
      </c>
      <c r="H139" s="17">
        <v>0</v>
      </c>
      <c r="I139" s="31">
        <f>SUM(C139:H139)</f>
        <v>3</v>
      </c>
    </row>
    <row r="140" spans="1:9" ht="15">
      <c r="A140" s="49"/>
      <c r="B140" s="16" t="s">
        <v>21</v>
      </c>
      <c r="C140" s="17">
        <v>0</v>
      </c>
      <c r="D140" s="17">
        <v>0</v>
      </c>
      <c r="E140" s="17">
        <v>0</v>
      </c>
      <c r="F140" s="15">
        <v>3</v>
      </c>
      <c r="G140" s="17">
        <v>0</v>
      </c>
      <c r="H140" s="17">
        <v>0</v>
      </c>
      <c r="I140" s="31">
        <f t="shared" si="2"/>
        <v>3</v>
      </c>
    </row>
    <row r="141" spans="1:9" ht="15">
      <c r="A141" s="49"/>
      <c r="B141" s="16" t="s">
        <v>22</v>
      </c>
      <c r="C141" s="17">
        <v>0</v>
      </c>
      <c r="D141" s="17">
        <v>0</v>
      </c>
      <c r="E141" s="17">
        <v>0</v>
      </c>
      <c r="F141" s="15">
        <v>3</v>
      </c>
      <c r="G141" s="17">
        <v>0</v>
      </c>
      <c r="H141" s="17">
        <v>0</v>
      </c>
      <c r="I141" s="31">
        <f>SUM(C141:H141)</f>
        <v>3</v>
      </c>
    </row>
    <row r="142" spans="1:9" ht="15">
      <c r="A142" s="49"/>
      <c r="B142" s="16" t="s">
        <v>23</v>
      </c>
      <c r="C142" s="17">
        <v>0</v>
      </c>
      <c r="D142" s="17">
        <v>0</v>
      </c>
      <c r="E142" s="17">
        <v>0</v>
      </c>
      <c r="F142" s="15">
        <v>1</v>
      </c>
      <c r="G142" s="17">
        <v>0</v>
      </c>
      <c r="H142" s="17">
        <v>0</v>
      </c>
      <c r="I142" s="31">
        <f t="shared" si="2"/>
        <v>1</v>
      </c>
    </row>
    <row r="143" spans="1:9" ht="15">
      <c r="A143" s="49"/>
      <c r="B143" s="16" t="s">
        <v>24</v>
      </c>
      <c r="C143" s="17">
        <v>0</v>
      </c>
      <c r="D143" s="17">
        <v>0</v>
      </c>
      <c r="E143" s="17">
        <v>0</v>
      </c>
      <c r="F143" s="15">
        <v>3</v>
      </c>
      <c r="G143" s="17">
        <v>0</v>
      </c>
      <c r="H143" s="17">
        <v>0</v>
      </c>
      <c r="I143" s="31">
        <f>SUM(C143:H143)</f>
        <v>3</v>
      </c>
    </row>
    <row r="144" spans="1:9" ht="15">
      <c r="A144" s="49"/>
      <c r="B144" s="16" t="s">
        <v>25</v>
      </c>
      <c r="C144" s="17">
        <v>0</v>
      </c>
      <c r="D144" s="17">
        <v>0</v>
      </c>
      <c r="E144" s="17">
        <v>0</v>
      </c>
      <c r="F144" s="15">
        <v>1</v>
      </c>
      <c r="G144" s="15">
        <v>1</v>
      </c>
      <c r="H144" s="17">
        <v>0</v>
      </c>
      <c r="I144" s="31">
        <f t="shared" si="2"/>
        <v>2</v>
      </c>
    </row>
    <row r="145" spans="1:9" ht="15">
      <c r="A145" s="49"/>
      <c r="B145" s="16" t="s">
        <v>26</v>
      </c>
      <c r="C145" s="17">
        <v>0</v>
      </c>
      <c r="D145" s="17">
        <v>0</v>
      </c>
      <c r="E145" s="17">
        <v>0</v>
      </c>
      <c r="F145" s="17">
        <v>0</v>
      </c>
      <c r="G145" s="15">
        <v>2</v>
      </c>
      <c r="H145" s="17">
        <v>0</v>
      </c>
      <c r="I145" s="31">
        <f>SUM(C145:H145)</f>
        <v>2</v>
      </c>
    </row>
    <row r="146" spans="1:9" ht="15">
      <c r="A146" s="49"/>
      <c r="B146" s="16" t="s">
        <v>28</v>
      </c>
      <c r="C146" s="17">
        <v>0</v>
      </c>
      <c r="D146" s="17">
        <v>0</v>
      </c>
      <c r="E146" s="17">
        <v>0</v>
      </c>
      <c r="F146" s="17">
        <v>0</v>
      </c>
      <c r="G146" s="15">
        <v>1</v>
      </c>
      <c r="H146" s="17">
        <v>0</v>
      </c>
      <c r="I146" s="31">
        <f t="shared" si="2"/>
        <v>1</v>
      </c>
    </row>
    <row r="147" spans="1:9" ht="15">
      <c r="A147" s="49"/>
      <c r="B147" s="16" t="s">
        <v>10</v>
      </c>
      <c r="C147" s="17">
        <v>0</v>
      </c>
      <c r="D147" s="17">
        <v>0</v>
      </c>
      <c r="E147" s="17">
        <v>0</v>
      </c>
      <c r="F147" s="17">
        <v>0</v>
      </c>
      <c r="G147" s="15">
        <v>1</v>
      </c>
      <c r="H147" s="17">
        <v>0</v>
      </c>
      <c r="I147" s="31">
        <f t="shared" si="2"/>
        <v>1</v>
      </c>
    </row>
    <row r="148" spans="1:9" ht="15">
      <c r="A148" s="49"/>
      <c r="B148" s="16" t="s">
        <v>38</v>
      </c>
      <c r="C148" s="17">
        <v>0</v>
      </c>
      <c r="D148" s="17">
        <v>0</v>
      </c>
      <c r="E148" s="17">
        <v>0</v>
      </c>
      <c r="F148" s="17">
        <v>0</v>
      </c>
      <c r="G148" s="15">
        <v>1</v>
      </c>
      <c r="H148" s="17">
        <v>0</v>
      </c>
      <c r="I148" s="31">
        <f t="shared" si="2"/>
        <v>1</v>
      </c>
    </row>
    <row r="149" spans="1:9" ht="15">
      <c r="A149" s="49"/>
      <c r="B149" s="16" t="s">
        <v>41</v>
      </c>
      <c r="C149" s="17">
        <v>0</v>
      </c>
      <c r="D149" s="17">
        <v>0</v>
      </c>
      <c r="E149" s="17">
        <v>0</v>
      </c>
      <c r="F149" s="17">
        <v>0</v>
      </c>
      <c r="G149" s="15">
        <v>1</v>
      </c>
      <c r="H149" s="17">
        <v>0</v>
      </c>
      <c r="I149" s="31">
        <f t="shared" si="2"/>
        <v>1</v>
      </c>
    </row>
    <row r="150" spans="1:9" ht="15">
      <c r="A150" s="49"/>
      <c r="B150" s="16" t="s">
        <v>45</v>
      </c>
      <c r="C150" s="17">
        <v>0</v>
      </c>
      <c r="D150" s="17">
        <v>0</v>
      </c>
      <c r="E150" s="17">
        <v>0</v>
      </c>
      <c r="F150" s="17">
        <v>0</v>
      </c>
      <c r="G150" s="15">
        <v>1</v>
      </c>
      <c r="H150" s="17">
        <v>0</v>
      </c>
      <c r="I150" s="31">
        <f t="shared" si="2"/>
        <v>1</v>
      </c>
    </row>
    <row r="151" spans="1:9" ht="15">
      <c r="A151" s="48"/>
      <c r="B151" s="16" t="s">
        <v>51</v>
      </c>
      <c r="C151" s="17">
        <v>0</v>
      </c>
      <c r="D151" s="17">
        <v>0</v>
      </c>
      <c r="E151" s="17">
        <v>0</v>
      </c>
      <c r="F151" s="17">
        <v>0</v>
      </c>
      <c r="G151" s="15">
        <v>5</v>
      </c>
      <c r="H151" s="17">
        <v>0</v>
      </c>
      <c r="I151" s="31">
        <f t="shared" si="2"/>
        <v>5</v>
      </c>
    </row>
    <row r="152" spans="1:9" ht="15">
      <c r="A152" s="47" t="s">
        <v>62</v>
      </c>
      <c r="B152" s="16" t="s">
        <v>18</v>
      </c>
      <c r="C152" s="17">
        <v>0</v>
      </c>
      <c r="D152" s="17">
        <v>0</v>
      </c>
      <c r="E152" s="17">
        <v>0</v>
      </c>
      <c r="F152" s="15">
        <v>1</v>
      </c>
      <c r="G152" s="17">
        <v>0</v>
      </c>
      <c r="H152" s="17">
        <v>0</v>
      </c>
      <c r="I152" s="31">
        <f t="shared" si="2"/>
        <v>1</v>
      </c>
    </row>
    <row r="153" spans="1:9" ht="15">
      <c r="A153" s="49"/>
      <c r="B153" s="16" t="s">
        <v>19</v>
      </c>
      <c r="C153" s="17">
        <v>0</v>
      </c>
      <c r="D153" s="17">
        <v>0</v>
      </c>
      <c r="E153" s="17">
        <v>0</v>
      </c>
      <c r="F153" s="15">
        <v>10</v>
      </c>
      <c r="G153" s="17">
        <v>0</v>
      </c>
      <c r="H153" s="17">
        <v>0</v>
      </c>
      <c r="I153" s="31">
        <f t="shared" si="2"/>
        <v>10</v>
      </c>
    </row>
    <row r="154" spans="1:9" ht="15">
      <c r="A154" s="49"/>
      <c r="B154" s="16" t="s">
        <v>21</v>
      </c>
      <c r="C154" s="17">
        <v>0</v>
      </c>
      <c r="D154" s="17">
        <v>0</v>
      </c>
      <c r="E154" s="17">
        <v>0</v>
      </c>
      <c r="F154" s="15">
        <v>3</v>
      </c>
      <c r="G154" s="17">
        <v>0</v>
      </c>
      <c r="H154" s="17">
        <v>0</v>
      </c>
      <c r="I154" s="31">
        <f t="shared" si="2"/>
        <v>3</v>
      </c>
    </row>
    <row r="155" spans="1:9" ht="15">
      <c r="A155" s="49"/>
      <c r="B155" s="16" t="s">
        <v>22</v>
      </c>
      <c r="C155" s="17">
        <v>0</v>
      </c>
      <c r="D155" s="17">
        <v>0</v>
      </c>
      <c r="E155" s="17">
        <v>0</v>
      </c>
      <c r="F155" s="15">
        <v>5</v>
      </c>
      <c r="G155" s="17">
        <v>0</v>
      </c>
      <c r="H155" s="17">
        <v>0</v>
      </c>
      <c r="I155" s="31">
        <f t="shared" si="2"/>
        <v>5</v>
      </c>
    </row>
    <row r="156" spans="1:9" ht="15">
      <c r="A156" s="49"/>
      <c r="B156" s="16" t="s">
        <v>24</v>
      </c>
      <c r="C156" s="17">
        <v>0</v>
      </c>
      <c r="D156" s="17">
        <v>0</v>
      </c>
      <c r="E156" s="17">
        <v>0</v>
      </c>
      <c r="F156" s="15">
        <v>2</v>
      </c>
      <c r="G156" s="17">
        <v>0</v>
      </c>
      <c r="H156" s="17">
        <v>0</v>
      </c>
      <c r="I156" s="31">
        <f t="shared" si="2"/>
        <v>2</v>
      </c>
    </row>
    <row r="157" spans="1:9" ht="15">
      <c r="A157" s="49"/>
      <c r="B157" s="16" t="s">
        <v>25</v>
      </c>
      <c r="C157" s="17">
        <v>0</v>
      </c>
      <c r="D157" s="17">
        <v>0</v>
      </c>
      <c r="E157" s="17">
        <v>0</v>
      </c>
      <c r="F157" s="15">
        <v>2</v>
      </c>
      <c r="G157" s="17">
        <v>0</v>
      </c>
      <c r="H157" s="17">
        <v>0</v>
      </c>
      <c r="I157" s="31">
        <f t="shared" si="2"/>
        <v>2</v>
      </c>
    </row>
    <row r="158" spans="1:9" ht="15">
      <c r="A158" s="49"/>
      <c r="B158" s="16" t="s">
        <v>26</v>
      </c>
      <c r="C158" s="17">
        <v>0</v>
      </c>
      <c r="D158" s="17">
        <v>0</v>
      </c>
      <c r="E158" s="17">
        <v>0</v>
      </c>
      <c r="F158" s="15">
        <v>3</v>
      </c>
      <c r="G158" s="15">
        <v>1</v>
      </c>
      <c r="H158" s="17">
        <v>0</v>
      </c>
      <c r="I158" s="31">
        <f t="shared" si="2"/>
        <v>4</v>
      </c>
    </row>
    <row r="159" spans="1:9" ht="15">
      <c r="A159" s="49"/>
      <c r="B159" s="16" t="s">
        <v>27</v>
      </c>
      <c r="C159" s="17">
        <v>0</v>
      </c>
      <c r="D159" s="17">
        <v>0</v>
      </c>
      <c r="E159" s="17">
        <v>0</v>
      </c>
      <c r="F159" s="15">
        <v>5</v>
      </c>
      <c r="G159" s="15">
        <v>1</v>
      </c>
      <c r="H159" s="17">
        <v>0</v>
      </c>
      <c r="I159" s="31">
        <f t="shared" si="2"/>
        <v>6</v>
      </c>
    </row>
    <row r="160" spans="1:9" ht="15">
      <c r="A160" s="49"/>
      <c r="B160" s="16" t="s">
        <v>28</v>
      </c>
      <c r="C160" s="17">
        <v>0</v>
      </c>
      <c r="D160" s="17">
        <v>0</v>
      </c>
      <c r="E160" s="17">
        <v>0</v>
      </c>
      <c r="F160" s="15">
        <v>3</v>
      </c>
      <c r="G160" s="15">
        <v>2</v>
      </c>
      <c r="H160" s="17">
        <v>0</v>
      </c>
      <c r="I160" s="31">
        <f t="shared" si="2"/>
        <v>5</v>
      </c>
    </row>
    <row r="161" spans="1:9" ht="15">
      <c r="A161" s="49"/>
      <c r="B161" s="16" t="s">
        <v>10</v>
      </c>
      <c r="C161" s="17">
        <v>0</v>
      </c>
      <c r="D161" s="17">
        <v>0</v>
      </c>
      <c r="E161" s="17">
        <v>0</v>
      </c>
      <c r="F161" s="15">
        <v>5</v>
      </c>
      <c r="G161" s="15">
        <v>2</v>
      </c>
      <c r="H161" s="17">
        <v>0</v>
      </c>
      <c r="I161" s="31">
        <f t="shared" si="2"/>
        <v>7</v>
      </c>
    </row>
    <row r="162" spans="1:9" ht="15">
      <c r="A162" s="49"/>
      <c r="B162" s="16" t="s">
        <v>37</v>
      </c>
      <c r="C162" s="17">
        <v>0</v>
      </c>
      <c r="D162" s="17">
        <v>0</v>
      </c>
      <c r="E162" s="17">
        <v>0</v>
      </c>
      <c r="F162" s="17">
        <v>0</v>
      </c>
      <c r="G162" s="15">
        <v>1</v>
      </c>
      <c r="H162" s="17">
        <v>0</v>
      </c>
      <c r="I162" s="31">
        <f t="shared" si="2"/>
        <v>1</v>
      </c>
    </row>
    <row r="163" spans="1:9" ht="15">
      <c r="A163" s="49"/>
      <c r="B163" s="16" t="s">
        <v>38</v>
      </c>
      <c r="C163" s="17">
        <v>0</v>
      </c>
      <c r="D163" s="17">
        <v>0</v>
      </c>
      <c r="E163" s="17">
        <v>0</v>
      </c>
      <c r="F163" s="17">
        <v>0</v>
      </c>
      <c r="G163" s="15">
        <v>2</v>
      </c>
      <c r="H163" s="17">
        <v>0</v>
      </c>
      <c r="I163" s="31">
        <f t="shared" si="2"/>
        <v>2</v>
      </c>
    </row>
    <row r="164" spans="1:9" ht="15">
      <c r="A164" s="49"/>
      <c r="B164" s="16" t="s">
        <v>39</v>
      </c>
      <c r="C164" s="17">
        <v>0</v>
      </c>
      <c r="D164" s="17">
        <v>0</v>
      </c>
      <c r="E164" s="17">
        <v>0</v>
      </c>
      <c r="F164" s="17">
        <v>0</v>
      </c>
      <c r="G164" s="15">
        <v>2</v>
      </c>
      <c r="H164" s="17">
        <v>0</v>
      </c>
      <c r="I164" s="31">
        <f t="shared" si="2"/>
        <v>2</v>
      </c>
    </row>
    <row r="165" spans="1:9" ht="15">
      <c r="A165" s="49"/>
      <c r="B165" s="16" t="s">
        <v>40</v>
      </c>
      <c r="C165" s="17">
        <v>0</v>
      </c>
      <c r="D165" s="17">
        <v>0</v>
      </c>
      <c r="E165" s="17">
        <v>0</v>
      </c>
      <c r="F165" s="17">
        <v>0</v>
      </c>
      <c r="G165" s="15">
        <v>1</v>
      </c>
      <c r="H165" s="17">
        <v>0</v>
      </c>
      <c r="I165" s="31">
        <f t="shared" si="2"/>
        <v>1</v>
      </c>
    </row>
    <row r="166" spans="1:9" ht="15">
      <c r="A166" s="49"/>
      <c r="B166" s="16" t="s">
        <v>41</v>
      </c>
      <c r="C166" s="17">
        <v>0</v>
      </c>
      <c r="D166" s="17">
        <v>0</v>
      </c>
      <c r="E166" s="17">
        <v>0</v>
      </c>
      <c r="F166" s="17">
        <v>0</v>
      </c>
      <c r="G166" s="15">
        <v>2</v>
      </c>
      <c r="H166" s="17">
        <v>0</v>
      </c>
      <c r="I166" s="31">
        <f t="shared" si="2"/>
        <v>2</v>
      </c>
    </row>
    <row r="167" spans="1:9" ht="15">
      <c r="A167" s="49"/>
      <c r="B167" s="16" t="s">
        <v>43</v>
      </c>
      <c r="C167" s="17">
        <v>0</v>
      </c>
      <c r="D167" s="17">
        <v>0</v>
      </c>
      <c r="E167" s="17">
        <v>0</v>
      </c>
      <c r="F167" s="17">
        <v>0</v>
      </c>
      <c r="G167" s="15">
        <v>1</v>
      </c>
      <c r="H167" s="17">
        <v>0</v>
      </c>
      <c r="I167" s="31">
        <f t="shared" si="2"/>
        <v>1</v>
      </c>
    </row>
    <row r="168" spans="1:9" ht="15">
      <c r="A168" s="49"/>
      <c r="B168" s="16" t="s">
        <v>45</v>
      </c>
      <c r="C168" s="17">
        <v>0</v>
      </c>
      <c r="D168" s="17">
        <v>0</v>
      </c>
      <c r="E168" s="17">
        <v>0</v>
      </c>
      <c r="F168" s="17">
        <v>0</v>
      </c>
      <c r="G168" s="15">
        <v>1</v>
      </c>
      <c r="H168" s="17">
        <v>0</v>
      </c>
      <c r="I168" s="31">
        <f t="shared" si="2"/>
        <v>1</v>
      </c>
    </row>
    <row r="169" spans="1:9" ht="15">
      <c r="A169" s="49"/>
      <c r="B169" s="16" t="s">
        <v>50</v>
      </c>
      <c r="C169" s="17">
        <v>0</v>
      </c>
      <c r="D169" s="17">
        <v>0</v>
      </c>
      <c r="E169" s="17">
        <v>0</v>
      </c>
      <c r="F169" s="15">
        <v>10</v>
      </c>
      <c r="G169" s="17">
        <v>0</v>
      </c>
      <c r="H169" s="17">
        <v>0</v>
      </c>
      <c r="I169" s="31">
        <f t="shared" si="2"/>
        <v>10</v>
      </c>
    </row>
    <row r="170" spans="1:9" ht="15">
      <c r="A170" s="48"/>
      <c r="B170" s="16" t="s">
        <v>51</v>
      </c>
      <c r="C170" s="17">
        <v>0</v>
      </c>
      <c r="D170" s="17">
        <v>0</v>
      </c>
      <c r="E170" s="17">
        <v>0</v>
      </c>
      <c r="F170" s="17">
        <v>0</v>
      </c>
      <c r="G170" s="15">
        <v>23</v>
      </c>
      <c r="H170" s="17">
        <v>0</v>
      </c>
      <c r="I170" s="31">
        <f t="shared" si="2"/>
        <v>23</v>
      </c>
    </row>
    <row r="171" spans="1:9" ht="15">
      <c r="A171" s="47" t="s">
        <v>63</v>
      </c>
      <c r="B171" s="16" t="s">
        <v>35</v>
      </c>
      <c r="C171" s="15">
        <v>2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31">
        <f t="shared" si="2"/>
        <v>2</v>
      </c>
    </row>
    <row r="172" spans="1:9" ht="15">
      <c r="A172" s="49"/>
      <c r="B172" s="16" t="s">
        <v>36</v>
      </c>
      <c r="C172" s="15">
        <v>1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31">
        <f t="shared" si="2"/>
        <v>1</v>
      </c>
    </row>
    <row r="173" spans="1:9" ht="15">
      <c r="A173" s="49"/>
      <c r="B173" s="16" t="s">
        <v>12</v>
      </c>
      <c r="C173" s="15">
        <v>3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31">
        <f t="shared" si="2"/>
        <v>3</v>
      </c>
    </row>
    <row r="174" spans="1:9" ht="15">
      <c r="A174" s="49"/>
      <c r="B174" s="16" t="s">
        <v>16</v>
      </c>
      <c r="C174" s="17">
        <v>0</v>
      </c>
      <c r="D174" s="17">
        <v>0</v>
      </c>
      <c r="E174" s="17">
        <v>0</v>
      </c>
      <c r="F174" s="15">
        <v>2</v>
      </c>
      <c r="G174" s="17">
        <v>0</v>
      </c>
      <c r="H174" s="17">
        <v>0</v>
      </c>
      <c r="I174" s="31">
        <f t="shared" si="2"/>
        <v>2</v>
      </c>
    </row>
    <row r="175" spans="1:9" ht="15">
      <c r="A175" s="49"/>
      <c r="B175" s="16" t="s">
        <v>17</v>
      </c>
      <c r="C175" s="17">
        <v>0</v>
      </c>
      <c r="D175" s="17">
        <v>0</v>
      </c>
      <c r="E175" s="17">
        <v>0</v>
      </c>
      <c r="F175" s="15">
        <v>2</v>
      </c>
      <c r="G175" s="17">
        <v>0</v>
      </c>
      <c r="H175" s="17">
        <v>0</v>
      </c>
      <c r="I175" s="31">
        <f t="shared" si="2"/>
        <v>2</v>
      </c>
    </row>
    <row r="176" spans="1:9" ht="15">
      <c r="A176" s="49"/>
      <c r="B176" s="16" t="s">
        <v>18</v>
      </c>
      <c r="C176" s="17">
        <v>0</v>
      </c>
      <c r="D176" s="17">
        <v>0</v>
      </c>
      <c r="E176" s="17">
        <v>0</v>
      </c>
      <c r="F176" s="15">
        <v>2</v>
      </c>
      <c r="G176" s="17">
        <v>0</v>
      </c>
      <c r="H176" s="17">
        <v>0</v>
      </c>
      <c r="I176" s="31">
        <f aca="true" t="shared" si="3" ref="I176:I239">SUM(C176:H176)</f>
        <v>2</v>
      </c>
    </row>
    <row r="177" spans="1:9" ht="15">
      <c r="A177" s="49"/>
      <c r="B177" s="16" t="s">
        <v>19</v>
      </c>
      <c r="C177" s="17">
        <v>0</v>
      </c>
      <c r="D177" s="17">
        <v>0</v>
      </c>
      <c r="E177" s="17">
        <v>0</v>
      </c>
      <c r="F177" s="15">
        <v>5</v>
      </c>
      <c r="G177" s="17">
        <v>0</v>
      </c>
      <c r="H177" s="17">
        <v>0</v>
      </c>
      <c r="I177" s="31">
        <f t="shared" si="3"/>
        <v>5</v>
      </c>
    </row>
    <row r="178" spans="1:9" ht="15">
      <c r="A178" s="49"/>
      <c r="B178" s="16" t="s">
        <v>21</v>
      </c>
      <c r="C178" s="17">
        <v>0</v>
      </c>
      <c r="D178" s="17">
        <v>0</v>
      </c>
      <c r="E178" s="17">
        <v>0</v>
      </c>
      <c r="F178" s="15">
        <v>4</v>
      </c>
      <c r="G178" s="17">
        <v>0</v>
      </c>
      <c r="H178" s="17">
        <v>0</v>
      </c>
      <c r="I178" s="31">
        <f t="shared" si="3"/>
        <v>4</v>
      </c>
    </row>
    <row r="179" spans="1:9" ht="15">
      <c r="A179" s="49"/>
      <c r="B179" s="16" t="s">
        <v>22</v>
      </c>
      <c r="C179" s="17">
        <v>0</v>
      </c>
      <c r="D179" s="17">
        <v>0</v>
      </c>
      <c r="E179" s="17">
        <v>0</v>
      </c>
      <c r="F179" s="15">
        <v>2</v>
      </c>
      <c r="G179" s="17">
        <v>0</v>
      </c>
      <c r="H179" s="17">
        <v>0</v>
      </c>
      <c r="I179" s="31">
        <f t="shared" si="3"/>
        <v>2</v>
      </c>
    </row>
    <row r="180" spans="1:9" ht="15">
      <c r="A180" s="49"/>
      <c r="B180" s="16" t="s">
        <v>23</v>
      </c>
      <c r="C180" s="17">
        <v>0</v>
      </c>
      <c r="D180" s="17">
        <v>0</v>
      </c>
      <c r="E180" s="17">
        <v>0</v>
      </c>
      <c r="F180" s="15">
        <v>5</v>
      </c>
      <c r="G180" s="17">
        <v>0</v>
      </c>
      <c r="H180" s="17">
        <v>0</v>
      </c>
      <c r="I180" s="31">
        <f t="shared" si="3"/>
        <v>5</v>
      </c>
    </row>
    <row r="181" spans="1:9" ht="15">
      <c r="A181" s="49"/>
      <c r="B181" s="16" t="s">
        <v>24</v>
      </c>
      <c r="C181" s="17">
        <v>0</v>
      </c>
      <c r="D181" s="17">
        <v>0</v>
      </c>
      <c r="E181" s="17">
        <v>0</v>
      </c>
      <c r="F181" s="15">
        <v>2</v>
      </c>
      <c r="G181" s="17">
        <v>0</v>
      </c>
      <c r="H181" s="17">
        <v>0</v>
      </c>
      <c r="I181" s="31">
        <f t="shared" si="3"/>
        <v>2</v>
      </c>
    </row>
    <row r="182" spans="1:9" ht="15">
      <c r="A182" s="49"/>
      <c r="B182" s="16" t="s">
        <v>25</v>
      </c>
      <c r="C182" s="17">
        <v>0</v>
      </c>
      <c r="D182" s="17">
        <v>0</v>
      </c>
      <c r="E182" s="17">
        <v>0</v>
      </c>
      <c r="F182" s="15">
        <v>1</v>
      </c>
      <c r="G182" s="17">
        <v>0</v>
      </c>
      <c r="H182" s="17">
        <v>0</v>
      </c>
      <c r="I182" s="31">
        <f t="shared" si="3"/>
        <v>1</v>
      </c>
    </row>
    <row r="183" spans="1:9" ht="15">
      <c r="A183" s="49"/>
      <c r="B183" s="16" t="s">
        <v>26</v>
      </c>
      <c r="C183" s="17">
        <v>0</v>
      </c>
      <c r="D183" s="17">
        <v>0</v>
      </c>
      <c r="E183" s="17">
        <v>0</v>
      </c>
      <c r="F183" s="15">
        <v>3</v>
      </c>
      <c r="G183" s="17">
        <v>0</v>
      </c>
      <c r="H183" s="17">
        <v>0</v>
      </c>
      <c r="I183" s="31">
        <f t="shared" si="3"/>
        <v>3</v>
      </c>
    </row>
    <row r="184" spans="1:9" ht="15">
      <c r="A184" s="49"/>
      <c r="B184" s="16" t="s">
        <v>27</v>
      </c>
      <c r="C184" s="17">
        <v>0</v>
      </c>
      <c r="D184" s="17">
        <v>0</v>
      </c>
      <c r="E184" s="17">
        <v>0</v>
      </c>
      <c r="F184" s="15">
        <v>3</v>
      </c>
      <c r="G184" s="15">
        <v>2</v>
      </c>
      <c r="H184" s="17">
        <v>0</v>
      </c>
      <c r="I184" s="31">
        <f t="shared" si="3"/>
        <v>5</v>
      </c>
    </row>
    <row r="185" spans="1:9" ht="15">
      <c r="A185" s="49"/>
      <c r="B185" s="16" t="s">
        <v>28</v>
      </c>
      <c r="C185" s="17">
        <v>0</v>
      </c>
      <c r="D185" s="17">
        <v>0</v>
      </c>
      <c r="E185" s="17">
        <v>0</v>
      </c>
      <c r="F185" s="15">
        <v>1</v>
      </c>
      <c r="G185" s="15">
        <v>2</v>
      </c>
      <c r="H185" s="17">
        <v>0</v>
      </c>
      <c r="I185" s="31">
        <f t="shared" si="3"/>
        <v>3</v>
      </c>
    </row>
    <row r="186" spans="1:9" ht="15">
      <c r="A186" s="49"/>
      <c r="B186" s="16" t="s">
        <v>10</v>
      </c>
      <c r="C186" s="17">
        <v>0</v>
      </c>
      <c r="D186" s="17">
        <v>0</v>
      </c>
      <c r="E186" s="17">
        <v>0</v>
      </c>
      <c r="F186" s="17">
        <v>0</v>
      </c>
      <c r="G186" s="15">
        <v>1</v>
      </c>
      <c r="H186" s="17">
        <v>0</v>
      </c>
      <c r="I186" s="31">
        <f t="shared" si="3"/>
        <v>1</v>
      </c>
    </row>
    <row r="187" spans="1:9" ht="15">
      <c r="A187" s="49"/>
      <c r="B187" s="16" t="s">
        <v>37</v>
      </c>
      <c r="C187" s="17">
        <v>0</v>
      </c>
      <c r="D187" s="17">
        <v>0</v>
      </c>
      <c r="E187" s="17">
        <v>0</v>
      </c>
      <c r="F187" s="17">
        <v>0</v>
      </c>
      <c r="G187" s="15">
        <v>3</v>
      </c>
      <c r="H187" s="17">
        <v>0</v>
      </c>
      <c r="I187" s="31">
        <f t="shared" si="3"/>
        <v>3</v>
      </c>
    </row>
    <row r="188" spans="1:9" ht="15">
      <c r="A188" s="49"/>
      <c r="B188" s="16" t="s">
        <v>38</v>
      </c>
      <c r="C188" s="17">
        <v>0</v>
      </c>
      <c r="D188" s="17">
        <v>0</v>
      </c>
      <c r="E188" s="17">
        <v>0</v>
      </c>
      <c r="F188" s="17">
        <v>0</v>
      </c>
      <c r="G188" s="15">
        <v>3</v>
      </c>
      <c r="H188" s="17">
        <v>0</v>
      </c>
      <c r="I188" s="31">
        <f t="shared" si="3"/>
        <v>3</v>
      </c>
    </row>
    <row r="189" spans="1:9" ht="15">
      <c r="A189" s="49"/>
      <c r="B189" s="16" t="s">
        <v>39</v>
      </c>
      <c r="C189" s="17">
        <v>0</v>
      </c>
      <c r="D189" s="17">
        <v>0</v>
      </c>
      <c r="E189" s="17">
        <v>0</v>
      </c>
      <c r="F189" s="17">
        <v>0</v>
      </c>
      <c r="G189" s="15">
        <v>7</v>
      </c>
      <c r="H189" s="17">
        <v>0</v>
      </c>
      <c r="I189" s="31">
        <f t="shared" si="3"/>
        <v>7</v>
      </c>
    </row>
    <row r="190" spans="1:9" ht="15">
      <c r="A190" s="49"/>
      <c r="B190" s="16" t="s">
        <v>41</v>
      </c>
      <c r="C190" s="17">
        <v>0</v>
      </c>
      <c r="D190" s="17">
        <v>0</v>
      </c>
      <c r="E190" s="17">
        <v>0</v>
      </c>
      <c r="F190" s="17">
        <v>0</v>
      </c>
      <c r="G190" s="15">
        <v>2</v>
      </c>
      <c r="H190" s="17">
        <v>0</v>
      </c>
      <c r="I190" s="31">
        <f t="shared" si="3"/>
        <v>2</v>
      </c>
    </row>
    <row r="191" spans="1:9" ht="15">
      <c r="A191" s="49"/>
      <c r="B191" s="16" t="s">
        <v>43</v>
      </c>
      <c r="C191" s="17">
        <v>0</v>
      </c>
      <c r="D191" s="17">
        <v>0</v>
      </c>
      <c r="E191" s="17">
        <v>0</v>
      </c>
      <c r="F191" s="17">
        <v>0</v>
      </c>
      <c r="G191" s="15">
        <v>6</v>
      </c>
      <c r="H191" s="17">
        <v>0</v>
      </c>
      <c r="I191" s="31">
        <f t="shared" si="3"/>
        <v>6</v>
      </c>
    </row>
    <row r="192" spans="1:9" ht="15">
      <c r="A192" s="49"/>
      <c r="B192" s="16" t="s">
        <v>44</v>
      </c>
      <c r="C192" s="17">
        <v>0</v>
      </c>
      <c r="D192" s="17">
        <v>0</v>
      </c>
      <c r="E192" s="17">
        <v>0</v>
      </c>
      <c r="F192" s="17">
        <v>0</v>
      </c>
      <c r="G192" s="15">
        <v>1</v>
      </c>
      <c r="H192" s="17">
        <v>0</v>
      </c>
      <c r="I192" s="31">
        <f t="shared" si="3"/>
        <v>1</v>
      </c>
    </row>
    <row r="193" spans="1:9" ht="15">
      <c r="A193" s="49"/>
      <c r="B193" s="16" t="s">
        <v>45</v>
      </c>
      <c r="C193" s="17">
        <v>0</v>
      </c>
      <c r="D193" s="17">
        <v>0</v>
      </c>
      <c r="E193" s="17">
        <v>0</v>
      </c>
      <c r="F193" s="17">
        <v>0</v>
      </c>
      <c r="G193" s="15">
        <v>2</v>
      </c>
      <c r="H193" s="17">
        <v>0</v>
      </c>
      <c r="I193" s="31">
        <f t="shared" si="3"/>
        <v>2</v>
      </c>
    </row>
    <row r="194" spans="1:9" ht="15">
      <c r="A194" s="48"/>
      <c r="B194" s="16" t="s">
        <v>51</v>
      </c>
      <c r="C194" s="17">
        <v>0</v>
      </c>
      <c r="D194" s="17">
        <v>0</v>
      </c>
      <c r="E194" s="17">
        <v>0</v>
      </c>
      <c r="F194" s="17">
        <v>0</v>
      </c>
      <c r="G194" s="15">
        <v>9</v>
      </c>
      <c r="H194" s="17">
        <v>0</v>
      </c>
      <c r="I194" s="31">
        <f t="shared" si="3"/>
        <v>9</v>
      </c>
    </row>
    <row r="195" spans="1:9" ht="15">
      <c r="A195" s="47" t="s">
        <v>64</v>
      </c>
      <c r="B195" s="16" t="s">
        <v>13</v>
      </c>
      <c r="C195" s="15">
        <v>1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31">
        <f t="shared" si="3"/>
        <v>1</v>
      </c>
    </row>
    <row r="196" spans="1:9" ht="15">
      <c r="A196" s="49"/>
      <c r="B196" s="16" t="s">
        <v>14</v>
      </c>
      <c r="C196" s="15">
        <v>1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31">
        <f t="shared" si="3"/>
        <v>1</v>
      </c>
    </row>
    <row r="197" spans="1:9" ht="15">
      <c r="A197" s="49"/>
      <c r="B197" s="16" t="s">
        <v>17</v>
      </c>
      <c r="C197" s="17">
        <v>0</v>
      </c>
      <c r="D197" s="17">
        <v>0</v>
      </c>
      <c r="E197" s="15">
        <v>1</v>
      </c>
      <c r="F197" s="17">
        <v>0</v>
      </c>
      <c r="G197" s="17">
        <v>0</v>
      </c>
      <c r="H197" s="17">
        <v>0</v>
      </c>
      <c r="I197" s="31">
        <f t="shared" si="3"/>
        <v>1</v>
      </c>
    </row>
    <row r="198" spans="1:9" ht="15">
      <c r="A198" s="49"/>
      <c r="B198" s="16" t="s">
        <v>18</v>
      </c>
      <c r="C198" s="17">
        <v>0</v>
      </c>
      <c r="D198" s="17">
        <v>0</v>
      </c>
      <c r="E198" s="15">
        <v>1</v>
      </c>
      <c r="F198" s="17">
        <v>0</v>
      </c>
      <c r="G198" s="17">
        <v>0</v>
      </c>
      <c r="H198" s="17">
        <v>0</v>
      </c>
      <c r="I198" s="31">
        <f t="shared" si="3"/>
        <v>1</v>
      </c>
    </row>
    <row r="199" spans="1:9" ht="15">
      <c r="A199" s="49"/>
      <c r="B199" s="16" t="s">
        <v>19</v>
      </c>
      <c r="C199" s="17">
        <v>0</v>
      </c>
      <c r="D199" s="17">
        <v>0</v>
      </c>
      <c r="E199" s="15">
        <v>2</v>
      </c>
      <c r="F199" s="17">
        <v>0</v>
      </c>
      <c r="G199" s="17">
        <v>0</v>
      </c>
      <c r="H199" s="17">
        <v>0</v>
      </c>
      <c r="I199" s="31">
        <f t="shared" si="3"/>
        <v>2</v>
      </c>
    </row>
    <row r="200" spans="1:9" ht="15">
      <c r="A200" s="49"/>
      <c r="B200" s="16" t="s">
        <v>22</v>
      </c>
      <c r="C200" s="17">
        <v>0</v>
      </c>
      <c r="D200" s="17">
        <v>0</v>
      </c>
      <c r="E200" s="15">
        <v>2</v>
      </c>
      <c r="F200" s="17">
        <v>0</v>
      </c>
      <c r="G200" s="17">
        <v>0</v>
      </c>
      <c r="H200" s="17">
        <v>0</v>
      </c>
      <c r="I200" s="31">
        <f t="shared" si="3"/>
        <v>2</v>
      </c>
    </row>
    <row r="201" spans="1:9" ht="15">
      <c r="A201" s="49"/>
      <c r="B201" s="16" t="s">
        <v>24</v>
      </c>
      <c r="C201" s="17">
        <v>0</v>
      </c>
      <c r="D201" s="17">
        <v>0</v>
      </c>
      <c r="E201" s="15">
        <v>1</v>
      </c>
      <c r="F201" s="17">
        <v>0</v>
      </c>
      <c r="G201" s="17">
        <v>0</v>
      </c>
      <c r="H201" s="17">
        <v>0</v>
      </c>
      <c r="I201" s="31">
        <f t="shared" si="3"/>
        <v>1</v>
      </c>
    </row>
    <row r="202" spans="1:9" ht="15">
      <c r="A202" s="49"/>
      <c r="B202" s="16" t="s">
        <v>25</v>
      </c>
      <c r="C202" s="17">
        <v>0</v>
      </c>
      <c r="D202" s="17">
        <v>0</v>
      </c>
      <c r="E202" s="15">
        <v>3</v>
      </c>
      <c r="F202" s="17">
        <v>0</v>
      </c>
      <c r="G202" s="17">
        <v>0</v>
      </c>
      <c r="H202" s="17">
        <v>0</v>
      </c>
      <c r="I202" s="31">
        <f t="shared" si="3"/>
        <v>3</v>
      </c>
    </row>
    <row r="203" spans="1:9" ht="15">
      <c r="A203" s="49"/>
      <c r="B203" s="16" t="s">
        <v>26</v>
      </c>
      <c r="C203" s="17">
        <v>0</v>
      </c>
      <c r="D203" s="17">
        <v>0</v>
      </c>
      <c r="E203" s="15">
        <v>2</v>
      </c>
      <c r="F203" s="17">
        <v>0</v>
      </c>
      <c r="G203" s="17">
        <v>0</v>
      </c>
      <c r="H203" s="17">
        <v>0</v>
      </c>
      <c r="I203" s="31">
        <f t="shared" si="3"/>
        <v>2</v>
      </c>
    </row>
    <row r="204" spans="1:9" ht="15">
      <c r="A204" s="49"/>
      <c r="B204" s="16" t="s">
        <v>28</v>
      </c>
      <c r="C204" s="17">
        <v>0</v>
      </c>
      <c r="D204" s="17">
        <v>0</v>
      </c>
      <c r="E204" s="17">
        <v>0</v>
      </c>
      <c r="F204" s="17">
        <v>0</v>
      </c>
      <c r="G204" s="15">
        <v>1</v>
      </c>
      <c r="H204" s="17">
        <v>0</v>
      </c>
      <c r="I204" s="31">
        <f t="shared" si="3"/>
        <v>1</v>
      </c>
    </row>
    <row r="205" spans="1:9" ht="15">
      <c r="A205" s="49"/>
      <c r="B205" s="16" t="s">
        <v>10</v>
      </c>
      <c r="C205" s="17">
        <v>0</v>
      </c>
      <c r="D205" s="17">
        <v>0</v>
      </c>
      <c r="E205" s="15">
        <v>2</v>
      </c>
      <c r="F205" s="17">
        <v>0</v>
      </c>
      <c r="G205" s="17">
        <v>0</v>
      </c>
      <c r="H205" s="17">
        <v>0</v>
      </c>
      <c r="I205" s="31">
        <f t="shared" si="3"/>
        <v>2</v>
      </c>
    </row>
    <row r="206" spans="1:9" ht="15">
      <c r="A206" s="49"/>
      <c r="B206" s="16" t="s">
        <v>37</v>
      </c>
      <c r="C206" s="17">
        <v>0</v>
      </c>
      <c r="D206" s="17">
        <v>0</v>
      </c>
      <c r="E206" s="17">
        <v>0</v>
      </c>
      <c r="F206" s="17">
        <v>0</v>
      </c>
      <c r="G206" s="15">
        <v>3</v>
      </c>
      <c r="H206" s="17">
        <v>0</v>
      </c>
      <c r="I206" s="31">
        <f>SUM(C206:H206)</f>
        <v>3</v>
      </c>
    </row>
    <row r="207" spans="1:9" ht="15">
      <c r="A207" s="49"/>
      <c r="B207" s="16" t="s">
        <v>38</v>
      </c>
      <c r="C207" s="17">
        <v>0</v>
      </c>
      <c r="D207" s="17">
        <v>0</v>
      </c>
      <c r="E207" s="17">
        <v>0</v>
      </c>
      <c r="F207" s="17">
        <v>0</v>
      </c>
      <c r="G207" s="15">
        <v>1</v>
      </c>
      <c r="H207" s="17">
        <v>0</v>
      </c>
      <c r="I207" s="31">
        <f t="shared" si="3"/>
        <v>1</v>
      </c>
    </row>
    <row r="208" spans="1:9" ht="15">
      <c r="A208" s="49"/>
      <c r="B208" s="16" t="s">
        <v>39</v>
      </c>
      <c r="C208" s="17">
        <v>0</v>
      </c>
      <c r="D208" s="17">
        <v>0</v>
      </c>
      <c r="E208" s="17">
        <v>0</v>
      </c>
      <c r="F208" s="17">
        <v>0</v>
      </c>
      <c r="G208" s="15">
        <v>4</v>
      </c>
      <c r="H208" s="17">
        <v>0</v>
      </c>
      <c r="I208" s="31">
        <f t="shared" si="3"/>
        <v>4</v>
      </c>
    </row>
    <row r="209" spans="1:9" ht="15">
      <c r="A209" s="49"/>
      <c r="B209" s="16" t="s">
        <v>40</v>
      </c>
      <c r="C209" s="17">
        <v>0</v>
      </c>
      <c r="D209" s="17">
        <v>0</v>
      </c>
      <c r="E209" s="17">
        <v>0</v>
      </c>
      <c r="F209" s="17">
        <v>0</v>
      </c>
      <c r="G209" s="15">
        <v>1</v>
      </c>
      <c r="H209" s="17">
        <v>0</v>
      </c>
      <c r="I209" s="31">
        <f t="shared" si="3"/>
        <v>1</v>
      </c>
    </row>
    <row r="210" spans="1:9" ht="15">
      <c r="A210" s="49"/>
      <c r="B210" s="16" t="s">
        <v>41</v>
      </c>
      <c r="C210" s="17">
        <v>0</v>
      </c>
      <c r="D210" s="17">
        <v>0</v>
      </c>
      <c r="E210" s="17">
        <v>0</v>
      </c>
      <c r="F210" s="17">
        <v>0</v>
      </c>
      <c r="G210" s="15">
        <v>2</v>
      </c>
      <c r="H210" s="17">
        <v>0</v>
      </c>
      <c r="I210" s="31">
        <f t="shared" si="3"/>
        <v>2</v>
      </c>
    </row>
    <row r="211" spans="1:9" ht="15">
      <c r="A211" s="49"/>
      <c r="B211" s="16" t="s">
        <v>44</v>
      </c>
      <c r="C211" s="17">
        <v>0</v>
      </c>
      <c r="D211" s="17">
        <v>0</v>
      </c>
      <c r="E211" s="17">
        <v>0</v>
      </c>
      <c r="F211" s="17">
        <v>0</v>
      </c>
      <c r="G211" s="15">
        <v>1</v>
      </c>
      <c r="H211" s="17">
        <v>0</v>
      </c>
      <c r="I211" s="31">
        <f t="shared" si="3"/>
        <v>1</v>
      </c>
    </row>
    <row r="212" spans="1:9" ht="15">
      <c r="A212" s="49"/>
      <c r="B212" s="16" t="s">
        <v>45</v>
      </c>
      <c r="C212" s="17">
        <v>0</v>
      </c>
      <c r="D212" s="17">
        <v>0</v>
      </c>
      <c r="E212" s="17">
        <v>0</v>
      </c>
      <c r="F212" s="17">
        <v>0</v>
      </c>
      <c r="G212" s="15">
        <v>1</v>
      </c>
      <c r="H212" s="17">
        <v>0</v>
      </c>
      <c r="I212" s="31">
        <f t="shared" si="3"/>
        <v>1</v>
      </c>
    </row>
    <row r="213" spans="1:9" ht="15">
      <c r="A213" s="48"/>
      <c r="B213" s="16" t="s">
        <v>51</v>
      </c>
      <c r="C213" s="17">
        <v>0</v>
      </c>
      <c r="D213" s="17">
        <v>0</v>
      </c>
      <c r="E213" s="17">
        <v>0</v>
      </c>
      <c r="F213" s="17">
        <v>0</v>
      </c>
      <c r="G213" s="15">
        <v>7</v>
      </c>
      <c r="H213" s="17">
        <v>0</v>
      </c>
      <c r="I213" s="31">
        <f t="shared" si="3"/>
        <v>7</v>
      </c>
    </row>
    <row r="214" spans="1:9" ht="15">
      <c r="A214" s="47" t="s">
        <v>65</v>
      </c>
      <c r="B214" s="16" t="s">
        <v>16</v>
      </c>
      <c r="C214" s="17">
        <v>0</v>
      </c>
      <c r="D214" s="17">
        <v>0</v>
      </c>
      <c r="E214" s="17">
        <v>0</v>
      </c>
      <c r="F214" s="15">
        <v>2</v>
      </c>
      <c r="G214" s="17">
        <v>0</v>
      </c>
      <c r="H214" s="17">
        <v>0</v>
      </c>
      <c r="I214" s="31">
        <f t="shared" si="3"/>
        <v>2</v>
      </c>
    </row>
    <row r="215" spans="1:9" ht="15">
      <c r="A215" s="49"/>
      <c r="B215" s="16" t="s">
        <v>17</v>
      </c>
      <c r="C215" s="17">
        <v>0</v>
      </c>
      <c r="D215" s="17">
        <v>0</v>
      </c>
      <c r="E215" s="17">
        <v>0</v>
      </c>
      <c r="F215" s="15">
        <v>2</v>
      </c>
      <c r="G215" s="17">
        <v>0</v>
      </c>
      <c r="H215" s="17">
        <v>0</v>
      </c>
      <c r="I215" s="31">
        <f t="shared" si="3"/>
        <v>2</v>
      </c>
    </row>
    <row r="216" spans="1:9" ht="15">
      <c r="A216" s="49"/>
      <c r="B216" s="16" t="s">
        <v>18</v>
      </c>
      <c r="C216" s="17">
        <v>0</v>
      </c>
      <c r="D216" s="17">
        <v>0</v>
      </c>
      <c r="E216" s="17">
        <v>0</v>
      </c>
      <c r="F216" s="15">
        <v>6</v>
      </c>
      <c r="G216" s="17">
        <v>0</v>
      </c>
      <c r="H216" s="17">
        <v>0</v>
      </c>
      <c r="I216" s="31">
        <f t="shared" si="3"/>
        <v>6</v>
      </c>
    </row>
    <row r="217" spans="1:9" ht="15">
      <c r="A217" s="49"/>
      <c r="B217" s="16" t="s">
        <v>19</v>
      </c>
      <c r="C217" s="17">
        <v>0</v>
      </c>
      <c r="D217" s="17">
        <v>0</v>
      </c>
      <c r="E217" s="17">
        <v>0</v>
      </c>
      <c r="F217" s="15">
        <v>6</v>
      </c>
      <c r="G217" s="17">
        <v>0</v>
      </c>
      <c r="H217" s="17">
        <v>0</v>
      </c>
      <c r="I217" s="31">
        <f t="shared" si="3"/>
        <v>6</v>
      </c>
    </row>
    <row r="218" spans="1:9" ht="15">
      <c r="A218" s="49"/>
      <c r="B218" s="16" t="s">
        <v>21</v>
      </c>
      <c r="C218" s="17">
        <v>0</v>
      </c>
      <c r="D218" s="17">
        <v>0</v>
      </c>
      <c r="E218" s="17">
        <v>0</v>
      </c>
      <c r="F218" s="15">
        <v>7</v>
      </c>
      <c r="G218" s="17">
        <v>0</v>
      </c>
      <c r="H218" s="17">
        <v>0</v>
      </c>
      <c r="I218" s="31">
        <f t="shared" si="3"/>
        <v>7</v>
      </c>
    </row>
    <row r="219" spans="1:9" ht="15">
      <c r="A219" s="49"/>
      <c r="B219" s="16" t="s">
        <v>22</v>
      </c>
      <c r="C219" s="17">
        <v>0</v>
      </c>
      <c r="D219" s="17">
        <v>0</v>
      </c>
      <c r="E219" s="17">
        <v>0</v>
      </c>
      <c r="F219" s="15">
        <v>4</v>
      </c>
      <c r="G219" s="17">
        <v>0</v>
      </c>
      <c r="H219" s="15">
        <v>2</v>
      </c>
      <c r="I219" s="31">
        <f t="shared" si="3"/>
        <v>6</v>
      </c>
    </row>
    <row r="220" spans="1:9" ht="15">
      <c r="A220" s="49"/>
      <c r="B220" s="16" t="s">
        <v>23</v>
      </c>
      <c r="C220" s="17">
        <v>0</v>
      </c>
      <c r="D220" s="17">
        <v>0</v>
      </c>
      <c r="E220" s="17">
        <v>0</v>
      </c>
      <c r="F220" s="15">
        <v>2</v>
      </c>
      <c r="G220" s="17">
        <v>0</v>
      </c>
      <c r="H220" s="17">
        <v>0</v>
      </c>
      <c r="I220" s="31">
        <f t="shared" si="3"/>
        <v>2</v>
      </c>
    </row>
    <row r="221" spans="1:9" ht="15">
      <c r="A221" s="49"/>
      <c r="B221" s="16" t="s">
        <v>24</v>
      </c>
      <c r="C221" s="17">
        <v>0</v>
      </c>
      <c r="D221" s="17">
        <v>0</v>
      </c>
      <c r="E221" s="17">
        <v>0</v>
      </c>
      <c r="F221" s="15">
        <v>2</v>
      </c>
      <c r="G221" s="17">
        <v>0</v>
      </c>
      <c r="H221" s="15">
        <v>2</v>
      </c>
      <c r="I221" s="31">
        <f t="shared" si="3"/>
        <v>4</v>
      </c>
    </row>
    <row r="222" spans="1:9" ht="15">
      <c r="A222" s="49"/>
      <c r="B222" s="16" t="s">
        <v>25</v>
      </c>
      <c r="C222" s="17">
        <v>0</v>
      </c>
      <c r="D222" s="17">
        <v>0</v>
      </c>
      <c r="E222" s="17">
        <v>0</v>
      </c>
      <c r="F222" s="15">
        <v>3</v>
      </c>
      <c r="G222" s="17">
        <v>0</v>
      </c>
      <c r="H222" s="17">
        <v>0</v>
      </c>
      <c r="I222" s="31">
        <f t="shared" si="3"/>
        <v>3</v>
      </c>
    </row>
    <row r="223" spans="1:9" ht="15">
      <c r="A223" s="49"/>
      <c r="B223" s="16" t="s">
        <v>26</v>
      </c>
      <c r="C223" s="17">
        <v>0</v>
      </c>
      <c r="D223" s="17">
        <v>0</v>
      </c>
      <c r="E223" s="17">
        <v>0</v>
      </c>
      <c r="F223" s="15">
        <v>2</v>
      </c>
      <c r="G223" s="15">
        <v>4</v>
      </c>
      <c r="H223" s="17">
        <v>0</v>
      </c>
      <c r="I223" s="31">
        <f t="shared" si="3"/>
        <v>6</v>
      </c>
    </row>
    <row r="224" spans="1:9" ht="15">
      <c r="A224" s="49"/>
      <c r="B224" s="16" t="s">
        <v>27</v>
      </c>
      <c r="C224" s="17">
        <v>0</v>
      </c>
      <c r="D224" s="17">
        <v>0</v>
      </c>
      <c r="E224" s="17">
        <v>0</v>
      </c>
      <c r="F224" s="17">
        <v>0</v>
      </c>
      <c r="G224" s="15">
        <v>3</v>
      </c>
      <c r="H224" s="17">
        <v>0</v>
      </c>
      <c r="I224" s="31">
        <f t="shared" si="3"/>
        <v>3</v>
      </c>
    </row>
    <row r="225" spans="1:9" ht="15">
      <c r="A225" s="49"/>
      <c r="B225" s="16" t="s">
        <v>28</v>
      </c>
      <c r="C225" s="17">
        <v>0</v>
      </c>
      <c r="D225" s="17">
        <v>0</v>
      </c>
      <c r="E225" s="17">
        <v>0</v>
      </c>
      <c r="F225" s="15">
        <v>1</v>
      </c>
      <c r="G225" s="15">
        <v>4</v>
      </c>
      <c r="H225" s="17">
        <v>0</v>
      </c>
      <c r="I225" s="31">
        <f t="shared" si="3"/>
        <v>5</v>
      </c>
    </row>
    <row r="226" spans="1:9" ht="15">
      <c r="A226" s="49"/>
      <c r="B226" s="16" t="s">
        <v>10</v>
      </c>
      <c r="C226" s="17">
        <v>0</v>
      </c>
      <c r="D226" s="17">
        <v>0</v>
      </c>
      <c r="E226" s="17">
        <v>0</v>
      </c>
      <c r="F226" s="17">
        <v>0</v>
      </c>
      <c r="G226" s="15">
        <v>6</v>
      </c>
      <c r="H226" s="17">
        <v>0</v>
      </c>
      <c r="I226" s="31">
        <f t="shared" si="3"/>
        <v>6</v>
      </c>
    </row>
    <row r="227" spans="1:9" ht="15">
      <c r="A227" s="49"/>
      <c r="B227" s="16" t="s">
        <v>37</v>
      </c>
      <c r="C227" s="17">
        <v>0</v>
      </c>
      <c r="D227" s="17">
        <v>0</v>
      </c>
      <c r="E227" s="17">
        <v>0</v>
      </c>
      <c r="F227" s="17">
        <v>0</v>
      </c>
      <c r="G227" s="15">
        <v>5</v>
      </c>
      <c r="H227" s="17">
        <v>0</v>
      </c>
      <c r="I227" s="31">
        <f t="shared" si="3"/>
        <v>5</v>
      </c>
    </row>
    <row r="228" spans="1:9" ht="15">
      <c r="A228" s="49"/>
      <c r="B228" s="16" t="s">
        <v>38</v>
      </c>
      <c r="C228" s="17">
        <v>0</v>
      </c>
      <c r="D228" s="17">
        <v>0</v>
      </c>
      <c r="E228" s="17">
        <v>0</v>
      </c>
      <c r="F228" s="17">
        <v>0</v>
      </c>
      <c r="G228" s="15">
        <v>3</v>
      </c>
      <c r="H228" s="17">
        <v>0</v>
      </c>
      <c r="I228" s="31">
        <f t="shared" si="3"/>
        <v>3</v>
      </c>
    </row>
    <row r="229" spans="1:9" ht="15">
      <c r="A229" s="49"/>
      <c r="B229" s="16" t="s">
        <v>40</v>
      </c>
      <c r="C229" s="17">
        <v>0</v>
      </c>
      <c r="D229" s="17">
        <v>0</v>
      </c>
      <c r="E229" s="17">
        <v>0</v>
      </c>
      <c r="F229" s="17">
        <v>0</v>
      </c>
      <c r="G229" s="15">
        <v>2</v>
      </c>
      <c r="H229" s="17">
        <v>0</v>
      </c>
      <c r="I229" s="31">
        <f t="shared" si="3"/>
        <v>2</v>
      </c>
    </row>
    <row r="230" spans="1:9" ht="15">
      <c r="A230" s="49"/>
      <c r="B230" s="16" t="s">
        <v>41</v>
      </c>
      <c r="C230" s="17">
        <v>0</v>
      </c>
      <c r="D230" s="17">
        <v>0</v>
      </c>
      <c r="E230" s="17">
        <v>0</v>
      </c>
      <c r="F230" s="17">
        <v>0</v>
      </c>
      <c r="G230" s="15">
        <v>2</v>
      </c>
      <c r="H230" s="17">
        <v>0</v>
      </c>
      <c r="I230" s="31">
        <f t="shared" si="3"/>
        <v>2</v>
      </c>
    </row>
    <row r="231" spans="1:9" ht="15">
      <c r="A231" s="49"/>
      <c r="B231" s="16" t="s">
        <v>44</v>
      </c>
      <c r="C231" s="17">
        <v>0</v>
      </c>
      <c r="D231" s="17">
        <v>0</v>
      </c>
      <c r="E231" s="17">
        <v>0</v>
      </c>
      <c r="F231" s="17">
        <v>0</v>
      </c>
      <c r="G231" s="15">
        <v>1</v>
      </c>
      <c r="H231" s="17">
        <v>0</v>
      </c>
      <c r="I231" s="31">
        <f t="shared" si="3"/>
        <v>1</v>
      </c>
    </row>
    <row r="232" spans="1:9" ht="15">
      <c r="A232" s="49"/>
      <c r="B232" s="16" t="s">
        <v>50</v>
      </c>
      <c r="C232" s="17">
        <v>0</v>
      </c>
      <c r="D232" s="17">
        <v>0</v>
      </c>
      <c r="E232" s="17">
        <v>0</v>
      </c>
      <c r="F232" s="15">
        <v>3</v>
      </c>
      <c r="G232" s="17">
        <v>0</v>
      </c>
      <c r="H232" s="17">
        <v>0</v>
      </c>
      <c r="I232" s="31">
        <f t="shared" si="3"/>
        <v>3</v>
      </c>
    </row>
    <row r="233" spans="1:9" ht="15">
      <c r="A233" s="48"/>
      <c r="B233" s="16" t="s">
        <v>51</v>
      </c>
      <c r="C233" s="17">
        <v>0</v>
      </c>
      <c r="D233" s="17">
        <v>0</v>
      </c>
      <c r="E233" s="17">
        <v>0</v>
      </c>
      <c r="F233" s="17">
        <v>0</v>
      </c>
      <c r="G233" s="15">
        <v>10</v>
      </c>
      <c r="H233" s="17">
        <v>0</v>
      </c>
      <c r="I233" s="31">
        <f>SUM(C233:H233)</f>
        <v>10</v>
      </c>
    </row>
    <row r="234" spans="1:9" ht="15">
      <c r="A234" s="47" t="s">
        <v>66</v>
      </c>
      <c r="B234" s="16" t="s">
        <v>16</v>
      </c>
      <c r="C234" s="17">
        <v>0</v>
      </c>
      <c r="D234" s="17">
        <v>0</v>
      </c>
      <c r="E234" s="17">
        <v>0</v>
      </c>
      <c r="F234" s="15">
        <v>1</v>
      </c>
      <c r="G234" s="17">
        <v>0</v>
      </c>
      <c r="H234" s="17">
        <v>0</v>
      </c>
      <c r="I234" s="31">
        <f t="shared" si="3"/>
        <v>1</v>
      </c>
    </row>
    <row r="235" spans="1:9" ht="15">
      <c r="A235" s="49"/>
      <c r="B235" s="16" t="s">
        <v>17</v>
      </c>
      <c r="C235" s="17">
        <v>0</v>
      </c>
      <c r="D235" s="17">
        <v>0</v>
      </c>
      <c r="E235" s="17">
        <v>0</v>
      </c>
      <c r="F235" s="15">
        <v>3</v>
      </c>
      <c r="G235" s="17">
        <v>0</v>
      </c>
      <c r="H235" s="17">
        <v>0</v>
      </c>
      <c r="I235" s="31">
        <f t="shared" si="3"/>
        <v>3</v>
      </c>
    </row>
    <row r="236" spans="1:9" ht="15">
      <c r="A236" s="49"/>
      <c r="B236" s="16" t="s">
        <v>18</v>
      </c>
      <c r="C236" s="17">
        <v>0</v>
      </c>
      <c r="D236" s="17">
        <v>0</v>
      </c>
      <c r="E236" s="17">
        <v>0</v>
      </c>
      <c r="F236" s="15">
        <v>2</v>
      </c>
      <c r="G236" s="17">
        <v>0</v>
      </c>
      <c r="H236" s="17">
        <v>0</v>
      </c>
      <c r="I236" s="31">
        <f t="shared" si="3"/>
        <v>2</v>
      </c>
    </row>
    <row r="237" spans="1:9" ht="15">
      <c r="A237" s="49"/>
      <c r="B237" s="16" t="s">
        <v>19</v>
      </c>
      <c r="C237" s="17">
        <v>0</v>
      </c>
      <c r="D237" s="17">
        <v>0</v>
      </c>
      <c r="E237" s="17">
        <v>0</v>
      </c>
      <c r="F237" s="15">
        <v>4</v>
      </c>
      <c r="G237" s="17">
        <v>0</v>
      </c>
      <c r="H237" s="17">
        <v>0</v>
      </c>
      <c r="I237" s="31">
        <f t="shared" si="3"/>
        <v>4</v>
      </c>
    </row>
    <row r="238" spans="1:9" ht="15">
      <c r="A238" s="49"/>
      <c r="B238" s="16" t="s">
        <v>21</v>
      </c>
      <c r="C238" s="17">
        <v>0</v>
      </c>
      <c r="D238" s="17">
        <v>0</v>
      </c>
      <c r="E238" s="17">
        <v>0</v>
      </c>
      <c r="F238" s="15">
        <v>2</v>
      </c>
      <c r="G238" s="17">
        <v>0</v>
      </c>
      <c r="H238" s="17">
        <v>0</v>
      </c>
      <c r="I238" s="31">
        <f t="shared" si="3"/>
        <v>2</v>
      </c>
    </row>
    <row r="239" spans="1:9" ht="15">
      <c r="A239" s="49"/>
      <c r="B239" s="16" t="s">
        <v>22</v>
      </c>
      <c r="C239" s="17">
        <v>0</v>
      </c>
      <c r="D239" s="17">
        <v>0</v>
      </c>
      <c r="E239" s="17">
        <v>0</v>
      </c>
      <c r="F239" s="15">
        <v>2</v>
      </c>
      <c r="G239" s="17">
        <v>0</v>
      </c>
      <c r="H239" s="17">
        <v>0</v>
      </c>
      <c r="I239" s="31">
        <f t="shared" si="3"/>
        <v>2</v>
      </c>
    </row>
    <row r="240" spans="1:9" ht="15">
      <c r="A240" s="49"/>
      <c r="B240" s="16" t="s">
        <v>25</v>
      </c>
      <c r="C240" s="17">
        <v>0</v>
      </c>
      <c r="D240" s="17">
        <v>0</v>
      </c>
      <c r="E240" s="17">
        <v>0</v>
      </c>
      <c r="F240" s="17">
        <v>0</v>
      </c>
      <c r="G240" s="15">
        <v>2</v>
      </c>
      <c r="H240" s="17">
        <v>0</v>
      </c>
      <c r="I240" s="31">
        <f aca="true" t="shared" si="4" ref="I240:I252">SUM(C240:H240)</f>
        <v>2</v>
      </c>
    </row>
    <row r="241" spans="1:9" ht="15">
      <c r="A241" s="49"/>
      <c r="B241" s="16" t="s">
        <v>26</v>
      </c>
      <c r="C241" s="17">
        <v>0</v>
      </c>
      <c r="D241" s="17">
        <v>0</v>
      </c>
      <c r="E241" s="17">
        <v>0</v>
      </c>
      <c r="F241" s="17">
        <v>0</v>
      </c>
      <c r="G241" s="15">
        <v>4</v>
      </c>
      <c r="H241" s="17">
        <v>0</v>
      </c>
      <c r="I241" s="31">
        <f t="shared" si="4"/>
        <v>4</v>
      </c>
    </row>
    <row r="242" spans="1:9" ht="15">
      <c r="A242" s="49"/>
      <c r="B242" s="16" t="s">
        <v>27</v>
      </c>
      <c r="C242" s="17">
        <v>0</v>
      </c>
      <c r="D242" s="17">
        <v>0</v>
      </c>
      <c r="E242" s="17">
        <v>0</v>
      </c>
      <c r="F242" s="17">
        <v>0</v>
      </c>
      <c r="G242" s="15">
        <v>2</v>
      </c>
      <c r="H242" s="17">
        <v>0</v>
      </c>
      <c r="I242" s="31">
        <f t="shared" si="4"/>
        <v>2</v>
      </c>
    </row>
    <row r="243" spans="1:9" ht="15">
      <c r="A243" s="49"/>
      <c r="B243" s="16" t="s">
        <v>28</v>
      </c>
      <c r="C243" s="17">
        <v>0</v>
      </c>
      <c r="D243" s="17">
        <v>0</v>
      </c>
      <c r="E243" s="17">
        <v>0</v>
      </c>
      <c r="F243" s="17">
        <v>0</v>
      </c>
      <c r="G243" s="15">
        <v>4</v>
      </c>
      <c r="H243" s="17">
        <v>0</v>
      </c>
      <c r="I243" s="31">
        <f t="shared" si="4"/>
        <v>4</v>
      </c>
    </row>
    <row r="244" spans="1:9" ht="15">
      <c r="A244" s="49"/>
      <c r="B244" s="16" t="s">
        <v>10</v>
      </c>
      <c r="C244" s="17">
        <v>0</v>
      </c>
      <c r="D244" s="17">
        <v>0</v>
      </c>
      <c r="E244" s="17">
        <v>0</v>
      </c>
      <c r="F244" s="17">
        <v>0</v>
      </c>
      <c r="G244" s="15">
        <v>6</v>
      </c>
      <c r="H244" s="17">
        <v>0</v>
      </c>
      <c r="I244" s="31">
        <f t="shared" si="4"/>
        <v>6</v>
      </c>
    </row>
    <row r="245" spans="1:9" ht="15">
      <c r="A245" s="49"/>
      <c r="B245" s="16" t="s">
        <v>37</v>
      </c>
      <c r="C245" s="17">
        <v>0</v>
      </c>
      <c r="D245" s="17">
        <v>0</v>
      </c>
      <c r="E245" s="17">
        <v>0</v>
      </c>
      <c r="F245" s="17">
        <v>0</v>
      </c>
      <c r="G245" s="15">
        <v>3</v>
      </c>
      <c r="H245" s="17">
        <v>0</v>
      </c>
      <c r="I245" s="31">
        <f t="shared" si="4"/>
        <v>3</v>
      </c>
    </row>
    <row r="246" spans="1:9" ht="15">
      <c r="A246" s="49"/>
      <c r="B246" s="16" t="s">
        <v>38</v>
      </c>
      <c r="C246" s="17">
        <v>0</v>
      </c>
      <c r="D246" s="17">
        <v>0</v>
      </c>
      <c r="E246" s="17">
        <v>0</v>
      </c>
      <c r="F246" s="17">
        <v>0</v>
      </c>
      <c r="G246" s="15">
        <v>2</v>
      </c>
      <c r="H246" s="17">
        <v>0</v>
      </c>
      <c r="I246" s="31">
        <f t="shared" si="4"/>
        <v>2</v>
      </c>
    </row>
    <row r="247" spans="1:9" ht="15">
      <c r="A247" s="49"/>
      <c r="B247" s="16" t="s">
        <v>40</v>
      </c>
      <c r="C247" s="17">
        <v>0</v>
      </c>
      <c r="D247" s="17">
        <v>0</v>
      </c>
      <c r="E247" s="17">
        <v>0</v>
      </c>
      <c r="F247" s="17">
        <v>0</v>
      </c>
      <c r="G247" s="15">
        <v>2</v>
      </c>
      <c r="H247" s="17">
        <v>0</v>
      </c>
      <c r="I247" s="31">
        <f t="shared" si="4"/>
        <v>2</v>
      </c>
    </row>
    <row r="248" spans="1:9" ht="15">
      <c r="A248" s="49"/>
      <c r="B248" s="16" t="s">
        <v>41</v>
      </c>
      <c r="C248" s="17">
        <v>0</v>
      </c>
      <c r="D248" s="17">
        <v>0</v>
      </c>
      <c r="E248" s="17">
        <v>0</v>
      </c>
      <c r="F248" s="17">
        <v>0</v>
      </c>
      <c r="G248" s="15">
        <v>1</v>
      </c>
      <c r="H248" s="17">
        <v>0</v>
      </c>
      <c r="I248" s="31">
        <f t="shared" si="4"/>
        <v>1</v>
      </c>
    </row>
    <row r="249" spans="1:9" ht="15">
      <c r="A249" s="49"/>
      <c r="B249" s="16" t="s">
        <v>42</v>
      </c>
      <c r="C249" s="17">
        <v>0</v>
      </c>
      <c r="D249" s="17">
        <v>0</v>
      </c>
      <c r="E249" s="17">
        <v>0</v>
      </c>
      <c r="F249" s="17">
        <v>0</v>
      </c>
      <c r="G249" s="15">
        <v>1</v>
      </c>
      <c r="H249" s="17">
        <v>0</v>
      </c>
      <c r="I249" s="31">
        <f t="shared" si="4"/>
        <v>1</v>
      </c>
    </row>
    <row r="250" spans="1:9" ht="15">
      <c r="A250" s="49"/>
      <c r="B250" s="16" t="s">
        <v>43</v>
      </c>
      <c r="C250" s="17">
        <v>0</v>
      </c>
      <c r="D250" s="17">
        <v>0</v>
      </c>
      <c r="E250" s="17">
        <v>0</v>
      </c>
      <c r="F250" s="17">
        <v>0</v>
      </c>
      <c r="G250" s="15">
        <v>1</v>
      </c>
      <c r="H250" s="17">
        <v>0</v>
      </c>
      <c r="I250" s="31">
        <f t="shared" si="4"/>
        <v>1</v>
      </c>
    </row>
    <row r="251" spans="1:9" ht="15">
      <c r="A251" s="49"/>
      <c r="B251" s="16" t="s">
        <v>44</v>
      </c>
      <c r="C251" s="17">
        <v>0</v>
      </c>
      <c r="D251" s="17">
        <v>0</v>
      </c>
      <c r="E251" s="17">
        <v>0</v>
      </c>
      <c r="F251" s="17">
        <v>0</v>
      </c>
      <c r="G251" s="15">
        <v>1</v>
      </c>
      <c r="H251" s="17">
        <v>0</v>
      </c>
      <c r="I251" s="31">
        <f t="shared" si="4"/>
        <v>1</v>
      </c>
    </row>
    <row r="252" spans="1:9" ht="15">
      <c r="A252" s="49"/>
      <c r="B252" s="32" t="s">
        <v>236</v>
      </c>
      <c r="C252" s="17">
        <v>0</v>
      </c>
      <c r="D252" s="17">
        <v>0</v>
      </c>
      <c r="E252" s="17">
        <v>0</v>
      </c>
      <c r="F252" s="17">
        <v>0</v>
      </c>
      <c r="G252" s="15">
        <v>3</v>
      </c>
      <c r="H252" s="17">
        <v>0</v>
      </c>
      <c r="I252" s="31">
        <f t="shared" si="4"/>
        <v>3</v>
      </c>
    </row>
    <row r="253" spans="1:9" ht="15">
      <c r="A253" s="49"/>
      <c r="B253" s="16" t="s">
        <v>46</v>
      </c>
      <c r="C253" s="17">
        <v>0</v>
      </c>
      <c r="D253" s="17">
        <v>0</v>
      </c>
      <c r="E253" s="17">
        <v>0</v>
      </c>
      <c r="F253" s="17">
        <v>0</v>
      </c>
      <c r="G253" s="15">
        <v>9</v>
      </c>
      <c r="H253" s="17">
        <v>0</v>
      </c>
      <c r="I253" s="31">
        <f>SUM(C253:H253)</f>
        <v>9</v>
      </c>
    </row>
    <row r="254" spans="1:9" ht="15">
      <c r="A254" s="48"/>
      <c r="B254" s="14" t="s">
        <v>51</v>
      </c>
      <c r="C254" s="17">
        <v>0</v>
      </c>
      <c r="D254" s="17">
        <v>0</v>
      </c>
      <c r="E254" s="17">
        <v>0</v>
      </c>
      <c r="F254" s="17">
        <v>0</v>
      </c>
      <c r="G254" s="15">
        <v>11</v>
      </c>
      <c r="H254" s="36">
        <v>0</v>
      </c>
      <c r="I254" s="31">
        <f>SUM(C254:H254)</f>
        <v>11</v>
      </c>
    </row>
    <row r="255" spans="8:9" ht="15">
      <c r="H255" s="37" t="s">
        <v>4</v>
      </c>
      <c r="I255" s="38">
        <f>SUM(I44:I254)</f>
        <v>916</v>
      </c>
    </row>
    <row r="256" ht="15">
      <c r="A256" s="9"/>
    </row>
    <row r="257" ht="15">
      <c r="A257" s="9"/>
    </row>
    <row r="259" ht="15">
      <c r="A259" s="9" t="s">
        <v>235</v>
      </c>
    </row>
    <row r="260" ht="15">
      <c r="A260" s="9" t="s">
        <v>8</v>
      </c>
    </row>
  </sheetData>
  <mergeCells count="22">
    <mergeCell ref="A17:A18"/>
    <mergeCell ref="A13:A14"/>
    <mergeCell ref="A15:A16"/>
    <mergeCell ref="A7:A8"/>
    <mergeCell ref="A9:A12"/>
    <mergeCell ref="A33:A34"/>
    <mergeCell ref="A29:A32"/>
    <mergeCell ref="A25:A26"/>
    <mergeCell ref="A27:A28"/>
    <mergeCell ref="A19:A20"/>
    <mergeCell ref="A21:A24"/>
    <mergeCell ref="A44:A56"/>
    <mergeCell ref="A57:A82"/>
    <mergeCell ref="A83:A94"/>
    <mergeCell ref="A214:A233"/>
    <mergeCell ref="A234:A254"/>
    <mergeCell ref="A95:A125"/>
    <mergeCell ref="A126:A136"/>
    <mergeCell ref="A137:A151"/>
    <mergeCell ref="A152:A170"/>
    <mergeCell ref="A171:A194"/>
    <mergeCell ref="A195:A2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4">
      <selection activeCell="C7" sqref="A7:J28"/>
    </sheetView>
  </sheetViews>
  <sheetFormatPr defaultColWidth="11.421875" defaultRowHeight="15"/>
  <cols>
    <col min="2" max="2" width="90.00390625" style="0" bestFit="1" customWidth="1"/>
    <col min="3" max="3" width="26.8515625" style="0" bestFit="1" customWidth="1"/>
    <col min="4" max="4" width="47.7109375" style="0" bestFit="1" customWidth="1"/>
    <col min="13" max="13" width="14.57421875" style="0" bestFit="1" customWidth="1"/>
    <col min="14" max="14" width="101.28125" style="0" customWidth="1"/>
    <col min="15" max="15" width="20.7109375" style="0" customWidth="1"/>
    <col min="16" max="16" width="33.7109375" style="0" customWidth="1"/>
    <col min="17" max="17" width="38.28125" style="0" customWidth="1"/>
    <col min="18" max="18" width="17.28125" style="0" customWidth="1"/>
    <col min="19" max="19" width="20.28125" style="0" customWidth="1"/>
    <col min="20" max="20" width="14.28125" style="0" customWidth="1"/>
    <col min="24" max="24" width="37.7109375" style="0" bestFit="1" customWidth="1"/>
  </cols>
  <sheetData>
    <row r="1" ht="15">
      <c r="O1" s="9" t="s">
        <v>190</v>
      </c>
    </row>
    <row r="2" spans="1:15" ht="15">
      <c r="A2" s="9" t="s">
        <v>233</v>
      </c>
      <c r="M2" s="9"/>
      <c r="N2" s="9"/>
      <c r="O2" s="9" t="s">
        <v>235</v>
      </c>
    </row>
    <row r="3" spans="1:15" ht="15">
      <c r="A3" s="9"/>
      <c r="O3" s="9" t="s">
        <v>8</v>
      </c>
    </row>
    <row r="4" ht="15">
      <c r="A4" s="9" t="s">
        <v>123</v>
      </c>
    </row>
    <row r="6" spans="1:10" ht="15">
      <c r="A6" s="13" t="s">
        <v>225</v>
      </c>
      <c r="B6" s="13" t="s">
        <v>70</v>
      </c>
      <c r="C6" s="13" t="s">
        <v>52</v>
      </c>
      <c r="D6" s="13" t="s">
        <v>53</v>
      </c>
      <c r="E6" s="13" t="s">
        <v>72</v>
      </c>
      <c r="F6" s="13" t="s">
        <v>1</v>
      </c>
      <c r="G6" s="13" t="s">
        <v>0</v>
      </c>
      <c r="H6" s="13" t="s">
        <v>4</v>
      </c>
      <c r="I6" s="13" t="s">
        <v>5</v>
      </c>
      <c r="J6" s="13" t="s">
        <v>6</v>
      </c>
    </row>
    <row r="7" spans="1:10" ht="15">
      <c r="A7" s="16">
        <v>100056100</v>
      </c>
      <c r="B7" s="16" t="s">
        <v>105</v>
      </c>
      <c r="C7" s="44" t="s">
        <v>56</v>
      </c>
      <c r="D7" s="16" t="s">
        <v>56</v>
      </c>
      <c r="E7" s="16"/>
      <c r="F7" s="16" t="s">
        <v>3</v>
      </c>
      <c r="G7" s="16" t="s">
        <v>2</v>
      </c>
      <c r="H7" s="15">
        <v>29</v>
      </c>
      <c r="I7" s="15">
        <v>18</v>
      </c>
      <c r="J7" s="15">
        <v>11</v>
      </c>
    </row>
    <row r="8" spans="1:10" ht="15">
      <c r="A8" s="16">
        <v>100047500</v>
      </c>
      <c r="B8" s="16" t="s">
        <v>99</v>
      </c>
      <c r="C8" s="44" t="s">
        <v>57</v>
      </c>
      <c r="D8" s="16" t="s">
        <v>57</v>
      </c>
      <c r="E8" s="16"/>
      <c r="F8" s="16" t="s">
        <v>3</v>
      </c>
      <c r="G8" s="16" t="s">
        <v>2</v>
      </c>
      <c r="H8" s="15">
        <v>45</v>
      </c>
      <c r="I8" s="15">
        <v>28</v>
      </c>
      <c r="J8" s="15">
        <v>17</v>
      </c>
    </row>
    <row r="9" spans="1:10" ht="15">
      <c r="A9" s="16">
        <v>100047700</v>
      </c>
      <c r="B9" s="16" t="s">
        <v>101</v>
      </c>
      <c r="C9" s="44" t="s">
        <v>57</v>
      </c>
      <c r="D9" s="16" t="s">
        <v>103</v>
      </c>
      <c r="E9" s="16" t="s">
        <v>104</v>
      </c>
      <c r="F9" s="16" t="s">
        <v>3</v>
      </c>
      <c r="G9" s="16" t="s">
        <v>2</v>
      </c>
      <c r="H9" s="15">
        <v>14</v>
      </c>
      <c r="I9" s="15">
        <v>5</v>
      </c>
      <c r="J9" s="15">
        <v>9</v>
      </c>
    </row>
    <row r="10" spans="1:10" ht="15">
      <c r="A10" s="16">
        <v>100045600</v>
      </c>
      <c r="B10" s="16" t="s">
        <v>96</v>
      </c>
      <c r="C10" s="44" t="s">
        <v>58</v>
      </c>
      <c r="D10" s="16" t="s">
        <v>98</v>
      </c>
      <c r="E10" s="16"/>
      <c r="F10" s="16" t="s">
        <v>3</v>
      </c>
      <c r="G10" s="16" t="s">
        <v>2</v>
      </c>
      <c r="H10" s="15">
        <v>33</v>
      </c>
      <c r="I10" s="15">
        <v>17</v>
      </c>
      <c r="J10" s="15">
        <v>16</v>
      </c>
    </row>
    <row r="11" spans="1:10" ht="15">
      <c r="A11" s="16">
        <v>100005300</v>
      </c>
      <c r="B11" s="16" t="s">
        <v>73</v>
      </c>
      <c r="C11" s="44" t="s">
        <v>59</v>
      </c>
      <c r="D11" s="16" t="s">
        <v>75</v>
      </c>
      <c r="E11" s="16" t="s">
        <v>76</v>
      </c>
      <c r="F11" s="16" t="s">
        <v>3</v>
      </c>
      <c r="G11" s="16" t="s">
        <v>2</v>
      </c>
      <c r="H11" s="15">
        <v>14</v>
      </c>
      <c r="I11" s="15">
        <v>9</v>
      </c>
      <c r="J11" s="15">
        <v>5</v>
      </c>
    </row>
    <row r="12" spans="1:10" ht="15">
      <c r="A12" s="16">
        <v>100005400</v>
      </c>
      <c r="B12" s="16" t="s">
        <v>77</v>
      </c>
      <c r="C12" s="44" t="s">
        <v>59</v>
      </c>
      <c r="D12" s="16" t="s">
        <v>75</v>
      </c>
      <c r="E12" s="16" t="s">
        <v>79</v>
      </c>
      <c r="F12" s="16" t="s">
        <v>3</v>
      </c>
      <c r="G12" s="16" t="s">
        <v>2</v>
      </c>
      <c r="H12" s="15">
        <v>167</v>
      </c>
      <c r="I12" s="15">
        <v>89</v>
      </c>
      <c r="J12" s="15">
        <v>78</v>
      </c>
    </row>
    <row r="13" spans="1:10" ht="15">
      <c r="A13" s="16">
        <v>100005500</v>
      </c>
      <c r="B13" s="16" t="s">
        <v>80</v>
      </c>
      <c r="C13" s="44" t="s">
        <v>59</v>
      </c>
      <c r="D13" s="16" t="s">
        <v>75</v>
      </c>
      <c r="E13" s="16" t="s">
        <v>81</v>
      </c>
      <c r="F13" s="16" t="s">
        <v>3</v>
      </c>
      <c r="G13" s="16" t="s">
        <v>2</v>
      </c>
      <c r="H13" s="15">
        <v>51</v>
      </c>
      <c r="I13" s="15">
        <v>32</v>
      </c>
      <c r="J13" s="15">
        <v>19</v>
      </c>
    </row>
    <row r="14" spans="1:10" ht="15">
      <c r="A14" s="16">
        <v>100069800</v>
      </c>
      <c r="B14" s="16" t="s">
        <v>111</v>
      </c>
      <c r="C14" s="44" t="s">
        <v>59</v>
      </c>
      <c r="D14" s="16" t="s">
        <v>75</v>
      </c>
      <c r="E14" s="16"/>
      <c r="F14" s="16" t="s">
        <v>3</v>
      </c>
      <c r="G14" s="16" t="s">
        <v>2</v>
      </c>
      <c r="H14" s="15">
        <v>55</v>
      </c>
      <c r="I14" s="15">
        <v>38</v>
      </c>
      <c r="J14" s="15">
        <v>17</v>
      </c>
    </row>
    <row r="15" spans="1:10" ht="15">
      <c r="A15" s="16">
        <v>100077200</v>
      </c>
      <c r="B15" s="16" t="s">
        <v>114</v>
      </c>
      <c r="C15" s="44" t="s">
        <v>59</v>
      </c>
      <c r="D15" s="16" t="s">
        <v>75</v>
      </c>
      <c r="E15" s="16" t="s">
        <v>115</v>
      </c>
      <c r="F15" s="16" t="s">
        <v>3</v>
      </c>
      <c r="G15" s="16" t="s">
        <v>2</v>
      </c>
      <c r="H15" s="15">
        <v>73</v>
      </c>
      <c r="I15" s="15">
        <v>39</v>
      </c>
      <c r="J15" s="15">
        <v>34</v>
      </c>
    </row>
    <row r="16" spans="1:10" ht="15">
      <c r="A16" s="16">
        <v>100030800</v>
      </c>
      <c r="B16" s="16" t="s">
        <v>93</v>
      </c>
      <c r="C16" s="44" t="s">
        <v>60</v>
      </c>
      <c r="D16" s="16" t="s">
        <v>95</v>
      </c>
      <c r="E16" s="16"/>
      <c r="F16" s="16" t="s">
        <v>3</v>
      </c>
      <c r="G16" s="16" t="s">
        <v>2</v>
      </c>
      <c r="H16" s="15">
        <v>43</v>
      </c>
      <c r="I16" s="15">
        <v>27</v>
      </c>
      <c r="J16" s="15">
        <v>16</v>
      </c>
    </row>
    <row r="17" spans="1:10" ht="15">
      <c r="A17" s="16">
        <v>100011900</v>
      </c>
      <c r="B17" s="16" t="s">
        <v>82</v>
      </c>
      <c r="C17" s="44" t="s">
        <v>61</v>
      </c>
      <c r="D17" s="16" t="s">
        <v>84</v>
      </c>
      <c r="E17" s="16"/>
      <c r="F17" s="16" t="s">
        <v>3</v>
      </c>
      <c r="G17" s="16" t="s">
        <v>2</v>
      </c>
      <c r="H17" s="15">
        <v>34</v>
      </c>
      <c r="I17" s="15">
        <v>21</v>
      </c>
      <c r="J17" s="15">
        <v>13</v>
      </c>
    </row>
    <row r="18" spans="1:10" ht="15">
      <c r="A18" s="16">
        <v>100085900</v>
      </c>
      <c r="B18" s="16" t="s">
        <v>119</v>
      </c>
      <c r="C18" s="44" t="s">
        <v>62</v>
      </c>
      <c r="D18" s="16" t="s">
        <v>62</v>
      </c>
      <c r="E18" s="16"/>
      <c r="F18" s="16" t="s">
        <v>3</v>
      </c>
      <c r="G18" s="16" t="s">
        <v>2</v>
      </c>
      <c r="H18" s="15">
        <v>62</v>
      </c>
      <c r="I18" s="15">
        <v>20</v>
      </c>
      <c r="J18" s="15">
        <v>42</v>
      </c>
    </row>
    <row r="19" spans="1:10" ht="15">
      <c r="A19" s="16">
        <v>100086000</v>
      </c>
      <c r="B19" s="16" t="s">
        <v>120</v>
      </c>
      <c r="C19" s="44" t="s">
        <v>62</v>
      </c>
      <c r="D19" s="16" t="s">
        <v>121</v>
      </c>
      <c r="E19" s="16" t="s">
        <v>122</v>
      </c>
      <c r="F19" s="16" t="s">
        <v>3</v>
      </c>
      <c r="G19" s="16" t="s">
        <v>2</v>
      </c>
      <c r="H19" s="15">
        <v>26</v>
      </c>
      <c r="I19" s="15">
        <v>14</v>
      </c>
      <c r="J19" s="15">
        <v>12</v>
      </c>
    </row>
    <row r="20" spans="1:10" ht="15">
      <c r="A20" s="16">
        <v>100026600</v>
      </c>
      <c r="B20" s="16" t="s">
        <v>90</v>
      </c>
      <c r="C20" s="44" t="s">
        <v>63</v>
      </c>
      <c r="D20" s="16" t="s">
        <v>63</v>
      </c>
      <c r="E20" s="16" t="s">
        <v>92</v>
      </c>
      <c r="F20" s="16" t="s">
        <v>3</v>
      </c>
      <c r="G20" s="16" t="s">
        <v>2</v>
      </c>
      <c r="H20" s="15">
        <v>38</v>
      </c>
      <c r="I20" s="15">
        <v>24</v>
      </c>
      <c r="J20" s="15">
        <v>14</v>
      </c>
    </row>
    <row r="21" spans="1:10" ht="15">
      <c r="A21" s="16">
        <v>100084100</v>
      </c>
      <c r="B21" s="16" t="s">
        <v>118</v>
      </c>
      <c r="C21" s="44" t="s">
        <v>63</v>
      </c>
      <c r="D21" s="16" t="s">
        <v>63</v>
      </c>
      <c r="E21" s="16"/>
      <c r="F21" s="16" t="s">
        <v>3</v>
      </c>
      <c r="G21" s="16" t="s">
        <v>2</v>
      </c>
      <c r="H21" s="15">
        <v>48</v>
      </c>
      <c r="I21" s="15">
        <v>26</v>
      </c>
      <c r="J21" s="15">
        <v>22</v>
      </c>
    </row>
    <row r="22" spans="1:10" ht="15">
      <c r="A22" s="16">
        <v>100083500</v>
      </c>
      <c r="B22" s="16" t="s">
        <v>116</v>
      </c>
      <c r="C22" s="44" t="s">
        <v>64</v>
      </c>
      <c r="D22" s="16" t="s">
        <v>117</v>
      </c>
      <c r="E22" s="16"/>
      <c r="F22" s="16" t="s">
        <v>3</v>
      </c>
      <c r="G22" s="16" t="s">
        <v>2</v>
      </c>
      <c r="H22" s="15">
        <v>37</v>
      </c>
      <c r="I22" s="15">
        <v>21</v>
      </c>
      <c r="J22" s="15">
        <v>16</v>
      </c>
    </row>
    <row r="23" spans="1:10" ht="15">
      <c r="A23" s="16">
        <v>100014200</v>
      </c>
      <c r="B23" s="16" t="s">
        <v>85</v>
      </c>
      <c r="C23" s="44" t="s">
        <v>65</v>
      </c>
      <c r="D23" s="16" t="s">
        <v>65</v>
      </c>
      <c r="E23" s="16"/>
      <c r="F23" s="16" t="s">
        <v>3</v>
      </c>
      <c r="G23" s="16" t="s">
        <v>2</v>
      </c>
      <c r="H23" s="15">
        <v>41</v>
      </c>
      <c r="I23" s="15">
        <v>23</v>
      </c>
      <c r="J23" s="15">
        <v>18</v>
      </c>
    </row>
    <row r="24" spans="1:10" ht="15">
      <c r="A24" s="16">
        <v>100021600</v>
      </c>
      <c r="B24" s="16" t="s">
        <v>87</v>
      </c>
      <c r="C24" s="44" t="s">
        <v>65</v>
      </c>
      <c r="D24" s="16" t="s">
        <v>89</v>
      </c>
      <c r="E24" s="16"/>
      <c r="F24" s="16" t="s">
        <v>3</v>
      </c>
      <c r="G24" s="16" t="s">
        <v>2</v>
      </c>
      <c r="H24" s="15">
        <v>43</v>
      </c>
      <c r="I24" s="15">
        <v>17</v>
      </c>
      <c r="J24" s="15">
        <v>26</v>
      </c>
    </row>
    <row r="25" spans="1:13" ht="15">
      <c r="A25" s="14">
        <v>100060300</v>
      </c>
      <c r="B25" s="14" t="s">
        <v>107</v>
      </c>
      <c r="C25" s="14" t="s">
        <v>66</v>
      </c>
      <c r="D25" s="14" t="s">
        <v>109</v>
      </c>
      <c r="E25" s="14" t="s">
        <v>110</v>
      </c>
      <c r="F25" s="14" t="s">
        <v>3</v>
      </c>
      <c r="G25" s="14" t="s">
        <v>2</v>
      </c>
      <c r="H25" s="15">
        <v>63</v>
      </c>
      <c r="I25" s="15">
        <v>36</v>
      </c>
      <c r="J25" s="15">
        <v>27</v>
      </c>
      <c r="K25" s="7"/>
      <c r="M25" s="9"/>
    </row>
    <row r="26" spans="1:10" ht="15">
      <c r="A26" s="18"/>
      <c r="B26" s="18"/>
      <c r="C26" s="18"/>
      <c r="D26" s="18"/>
      <c r="E26" s="18"/>
      <c r="F26" s="18"/>
      <c r="G26" s="14" t="s">
        <v>4</v>
      </c>
      <c r="H26" s="19">
        <f>SUM(H7:H25)</f>
        <v>916</v>
      </c>
      <c r="I26" s="19">
        <f>SUM(I7:I25)</f>
        <v>504</v>
      </c>
      <c r="J26" s="19">
        <f>SUM(J7:J25)</f>
        <v>412</v>
      </c>
    </row>
    <row r="27" ht="15">
      <c r="A27" s="9" t="s">
        <v>235</v>
      </c>
    </row>
    <row r="28" ht="15">
      <c r="A28" s="9" t="s">
        <v>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72"/>
  <sheetViews>
    <sheetView workbookViewId="0" topLeftCell="C28">
      <selection activeCell="J5" sqref="J5:J8"/>
    </sheetView>
  </sheetViews>
  <sheetFormatPr defaultColWidth="11.421875" defaultRowHeight="15"/>
  <cols>
    <col min="1" max="1" width="14.57421875" style="0" bestFit="1" customWidth="1"/>
    <col min="2" max="2" width="101.28125" style="0" bestFit="1" customWidth="1"/>
    <col min="5" max="5" width="47.7109375" style="0" bestFit="1" customWidth="1"/>
    <col min="7" max="7" width="51.28125" style="0" bestFit="1" customWidth="1"/>
  </cols>
  <sheetData>
    <row r="2" ht="15">
      <c r="A2" s="9" t="s">
        <v>222</v>
      </c>
    </row>
    <row r="3" ht="15">
      <c r="A3" s="9"/>
    </row>
    <row r="5" spans="1:10" ht="15">
      <c r="A5" s="50"/>
      <c r="B5" s="51"/>
      <c r="C5" s="51"/>
      <c r="D5" s="51"/>
      <c r="E5" s="51"/>
      <c r="F5" s="51"/>
      <c r="G5" s="52"/>
      <c r="H5" s="56" t="s">
        <v>154</v>
      </c>
      <c r="I5" s="58"/>
      <c r="J5" s="66" t="s">
        <v>4</v>
      </c>
    </row>
    <row r="6" spans="1:10" ht="15">
      <c r="A6" s="53"/>
      <c r="B6" s="54"/>
      <c r="C6" s="54"/>
      <c r="D6" s="54"/>
      <c r="E6" s="54"/>
      <c r="F6" s="54"/>
      <c r="G6" s="55"/>
      <c r="H6" s="56" t="s">
        <v>155</v>
      </c>
      <c r="I6" s="58"/>
      <c r="J6" s="67"/>
    </row>
    <row r="7" spans="1:10" ht="15">
      <c r="A7" s="56" t="s">
        <v>69</v>
      </c>
      <c r="B7" s="58"/>
      <c r="C7" s="58"/>
      <c r="D7" s="58"/>
      <c r="E7" s="58"/>
      <c r="F7" s="57"/>
      <c r="G7" s="13" t="s">
        <v>124</v>
      </c>
      <c r="H7" s="56" t="s">
        <v>156</v>
      </c>
      <c r="I7" s="58"/>
      <c r="J7" s="67"/>
    </row>
    <row r="8" spans="1:10" ht="15">
      <c r="A8" s="13" t="s">
        <v>69</v>
      </c>
      <c r="B8" s="13" t="s">
        <v>70</v>
      </c>
      <c r="C8" s="13" t="s">
        <v>71</v>
      </c>
      <c r="D8" s="13" t="s">
        <v>52</v>
      </c>
      <c r="E8" s="13" t="s">
        <v>53</v>
      </c>
      <c r="F8" s="13" t="s">
        <v>72</v>
      </c>
      <c r="G8" s="13" t="s">
        <v>124</v>
      </c>
      <c r="H8" s="13" t="s">
        <v>157</v>
      </c>
      <c r="I8" s="45" t="s">
        <v>158</v>
      </c>
      <c r="J8" s="68"/>
    </row>
    <row r="9" spans="1:10" ht="15">
      <c r="A9" s="47">
        <v>100005300</v>
      </c>
      <c r="B9" s="47" t="s">
        <v>73</v>
      </c>
      <c r="C9" s="47" t="s">
        <v>74</v>
      </c>
      <c r="D9" s="47" t="s">
        <v>59</v>
      </c>
      <c r="E9" s="47" t="s">
        <v>75</v>
      </c>
      <c r="F9" s="47" t="s">
        <v>76</v>
      </c>
      <c r="G9" s="16" t="s">
        <v>126</v>
      </c>
      <c r="H9" s="15">
        <v>0</v>
      </c>
      <c r="I9" s="63">
        <v>1</v>
      </c>
      <c r="J9" s="65">
        <f>SUM(H9:I9)</f>
        <v>1</v>
      </c>
    </row>
    <row r="10" spans="1:10" ht="15">
      <c r="A10" s="49"/>
      <c r="B10" s="49"/>
      <c r="C10" s="49"/>
      <c r="D10" s="49"/>
      <c r="E10" s="49"/>
      <c r="F10" s="49"/>
      <c r="G10" s="16" t="s">
        <v>127</v>
      </c>
      <c r="H10" s="15">
        <v>1</v>
      </c>
      <c r="I10" s="63">
        <v>0</v>
      </c>
      <c r="J10" s="65">
        <f aca="true" t="shared" si="0" ref="J10:J73">SUM(H10:I10)</f>
        <v>1</v>
      </c>
    </row>
    <row r="11" spans="1:10" ht="15">
      <c r="A11" s="49"/>
      <c r="B11" s="49"/>
      <c r="C11" s="49"/>
      <c r="D11" s="49"/>
      <c r="E11" s="49"/>
      <c r="F11" s="49"/>
      <c r="G11" s="16" t="s">
        <v>128</v>
      </c>
      <c r="H11" s="15">
        <v>1</v>
      </c>
      <c r="I11" s="63">
        <v>0</v>
      </c>
      <c r="J11" s="65">
        <f t="shared" si="0"/>
        <v>1</v>
      </c>
    </row>
    <row r="12" spans="1:10" ht="15">
      <c r="A12" s="49"/>
      <c r="B12" s="49"/>
      <c r="C12" s="49"/>
      <c r="D12" s="49"/>
      <c r="E12" s="49"/>
      <c r="F12" s="49"/>
      <c r="G12" s="16" t="s">
        <v>129</v>
      </c>
      <c r="H12" s="15">
        <v>3</v>
      </c>
      <c r="I12" s="63">
        <v>0</v>
      </c>
      <c r="J12" s="65">
        <f t="shared" si="0"/>
        <v>3</v>
      </c>
    </row>
    <row r="13" spans="1:10" ht="15">
      <c r="A13" s="49"/>
      <c r="B13" s="49"/>
      <c r="C13" s="49"/>
      <c r="D13" s="49"/>
      <c r="E13" s="49"/>
      <c r="F13" s="49"/>
      <c r="G13" s="16" t="s">
        <v>130</v>
      </c>
      <c r="H13" s="15">
        <v>2</v>
      </c>
      <c r="I13" s="63">
        <v>1</v>
      </c>
      <c r="J13" s="65">
        <f t="shared" si="0"/>
        <v>3</v>
      </c>
    </row>
    <row r="14" spans="1:10" ht="15">
      <c r="A14" s="49"/>
      <c r="B14" s="49"/>
      <c r="C14" s="49"/>
      <c r="D14" s="49"/>
      <c r="E14" s="49"/>
      <c r="F14" s="49"/>
      <c r="G14" s="16" t="s">
        <v>131</v>
      </c>
      <c r="H14" s="15">
        <v>0</v>
      </c>
      <c r="I14" s="63">
        <v>1</v>
      </c>
      <c r="J14" s="65">
        <f t="shared" si="0"/>
        <v>1</v>
      </c>
    </row>
    <row r="15" spans="1:10" ht="15">
      <c r="A15" s="49"/>
      <c r="B15" s="49"/>
      <c r="C15" s="49"/>
      <c r="D15" s="49"/>
      <c r="E15" s="49"/>
      <c r="F15" s="49"/>
      <c r="G15" s="16" t="s">
        <v>132</v>
      </c>
      <c r="H15" s="15">
        <v>1</v>
      </c>
      <c r="I15" s="63">
        <v>0</v>
      </c>
      <c r="J15" s="65">
        <f t="shared" si="0"/>
        <v>1</v>
      </c>
    </row>
    <row r="16" spans="1:10" ht="15">
      <c r="A16" s="49"/>
      <c r="B16" s="49"/>
      <c r="C16" s="49"/>
      <c r="D16" s="49"/>
      <c r="E16" s="49"/>
      <c r="F16" s="49"/>
      <c r="G16" s="16" t="s">
        <v>133</v>
      </c>
      <c r="H16" s="15">
        <v>1</v>
      </c>
      <c r="I16" s="63">
        <v>0</v>
      </c>
      <c r="J16" s="65">
        <f t="shared" si="0"/>
        <v>1</v>
      </c>
    </row>
    <row r="17" spans="1:10" ht="15">
      <c r="A17" s="49"/>
      <c r="B17" s="49"/>
      <c r="C17" s="49"/>
      <c r="D17" s="49"/>
      <c r="E17" s="49"/>
      <c r="F17" s="49"/>
      <c r="G17" s="16" t="s">
        <v>134</v>
      </c>
      <c r="H17" s="15">
        <v>9</v>
      </c>
      <c r="I17" s="63">
        <v>5</v>
      </c>
      <c r="J17" s="65">
        <f t="shared" si="0"/>
        <v>14</v>
      </c>
    </row>
    <row r="18" spans="1:10" ht="15">
      <c r="A18" s="49"/>
      <c r="B18" s="49"/>
      <c r="C18" s="49"/>
      <c r="D18" s="49"/>
      <c r="E18" s="49"/>
      <c r="F18" s="49"/>
      <c r="G18" s="16" t="s">
        <v>135</v>
      </c>
      <c r="H18" s="15">
        <v>1</v>
      </c>
      <c r="I18" s="63">
        <v>0</v>
      </c>
      <c r="J18" s="65">
        <f t="shared" si="0"/>
        <v>1</v>
      </c>
    </row>
    <row r="19" spans="1:10" ht="15">
      <c r="A19" s="49"/>
      <c r="B19" s="49"/>
      <c r="C19" s="49"/>
      <c r="D19" s="49"/>
      <c r="E19" s="49"/>
      <c r="F19" s="49"/>
      <c r="G19" s="16" t="s">
        <v>136</v>
      </c>
      <c r="H19" s="15">
        <v>1</v>
      </c>
      <c r="I19" s="63">
        <v>0</v>
      </c>
      <c r="J19" s="65">
        <f t="shared" si="0"/>
        <v>1</v>
      </c>
    </row>
    <row r="20" spans="1:10" ht="15">
      <c r="A20" s="49"/>
      <c r="B20" s="49"/>
      <c r="C20" s="49"/>
      <c r="D20" s="49"/>
      <c r="E20" s="49"/>
      <c r="F20" s="49"/>
      <c r="G20" s="16" t="s">
        <v>137</v>
      </c>
      <c r="H20" s="15">
        <v>0</v>
      </c>
      <c r="I20" s="63">
        <v>1</v>
      </c>
      <c r="J20" s="65">
        <f t="shared" si="0"/>
        <v>1</v>
      </c>
    </row>
    <row r="21" spans="1:10" ht="15">
      <c r="A21" s="49"/>
      <c r="B21" s="49"/>
      <c r="C21" s="49"/>
      <c r="D21" s="49"/>
      <c r="E21" s="49"/>
      <c r="F21" s="49"/>
      <c r="G21" s="16" t="s">
        <v>138</v>
      </c>
      <c r="H21" s="15">
        <v>1</v>
      </c>
      <c r="I21" s="63">
        <v>0</v>
      </c>
      <c r="J21" s="65">
        <f t="shared" si="0"/>
        <v>1</v>
      </c>
    </row>
    <row r="22" spans="1:10" ht="15">
      <c r="A22" s="48"/>
      <c r="B22" s="48"/>
      <c r="C22" s="48"/>
      <c r="D22" s="48"/>
      <c r="E22" s="48"/>
      <c r="F22" s="48"/>
      <c r="G22" s="16" t="s">
        <v>139</v>
      </c>
      <c r="H22" s="15">
        <v>0</v>
      </c>
      <c r="I22" s="63">
        <v>1</v>
      </c>
      <c r="J22" s="65">
        <f t="shared" si="0"/>
        <v>1</v>
      </c>
    </row>
    <row r="23" spans="1:10" ht="15">
      <c r="A23" s="47">
        <v>100005400</v>
      </c>
      <c r="B23" s="47" t="s">
        <v>77</v>
      </c>
      <c r="C23" s="47" t="s">
        <v>78</v>
      </c>
      <c r="D23" s="47" t="s">
        <v>59</v>
      </c>
      <c r="E23" s="47" t="s">
        <v>75</v>
      </c>
      <c r="F23" s="47" t="s">
        <v>79</v>
      </c>
      <c r="G23" s="16" t="s">
        <v>126</v>
      </c>
      <c r="H23" s="15">
        <v>0</v>
      </c>
      <c r="I23" s="63">
        <v>1</v>
      </c>
      <c r="J23" s="65">
        <f t="shared" si="0"/>
        <v>1</v>
      </c>
    </row>
    <row r="24" spans="1:10" ht="15">
      <c r="A24" s="49"/>
      <c r="B24" s="49"/>
      <c r="C24" s="49"/>
      <c r="D24" s="49"/>
      <c r="E24" s="49"/>
      <c r="F24" s="49"/>
      <c r="G24" s="16" t="s">
        <v>127</v>
      </c>
      <c r="H24" s="15">
        <v>1</v>
      </c>
      <c r="I24" s="63">
        <v>0</v>
      </c>
      <c r="J24" s="65">
        <f t="shared" si="0"/>
        <v>1</v>
      </c>
    </row>
    <row r="25" spans="1:10" ht="15">
      <c r="A25" s="49"/>
      <c r="B25" s="49"/>
      <c r="C25" s="49"/>
      <c r="D25" s="49"/>
      <c r="E25" s="49"/>
      <c r="F25" s="49"/>
      <c r="G25" s="16" t="s">
        <v>129</v>
      </c>
      <c r="H25" s="15">
        <v>4</v>
      </c>
      <c r="I25" s="63">
        <v>2</v>
      </c>
      <c r="J25" s="65">
        <f t="shared" si="0"/>
        <v>6</v>
      </c>
    </row>
    <row r="26" spans="1:10" ht="15">
      <c r="A26" s="49"/>
      <c r="B26" s="49"/>
      <c r="C26" s="49"/>
      <c r="D26" s="49"/>
      <c r="E26" s="49"/>
      <c r="F26" s="49"/>
      <c r="G26" s="16" t="s">
        <v>140</v>
      </c>
      <c r="H26" s="15">
        <v>2</v>
      </c>
      <c r="I26" s="63">
        <v>1</v>
      </c>
      <c r="J26" s="65">
        <f t="shared" si="0"/>
        <v>3</v>
      </c>
    </row>
    <row r="27" spans="1:10" ht="15">
      <c r="A27" s="49"/>
      <c r="B27" s="49"/>
      <c r="C27" s="49"/>
      <c r="D27" s="49"/>
      <c r="E27" s="49"/>
      <c r="F27" s="49"/>
      <c r="G27" s="16" t="s">
        <v>130</v>
      </c>
      <c r="H27" s="15">
        <v>5</v>
      </c>
      <c r="I27" s="63">
        <v>1</v>
      </c>
      <c r="J27" s="65">
        <f t="shared" si="0"/>
        <v>6</v>
      </c>
    </row>
    <row r="28" spans="1:10" ht="15">
      <c r="A28" s="49"/>
      <c r="B28" s="49"/>
      <c r="C28" s="49"/>
      <c r="D28" s="49"/>
      <c r="E28" s="49"/>
      <c r="F28" s="49"/>
      <c r="G28" s="16" t="s">
        <v>131</v>
      </c>
      <c r="H28" s="15">
        <v>3</v>
      </c>
      <c r="I28" s="63">
        <v>0</v>
      </c>
      <c r="J28" s="65">
        <f t="shared" si="0"/>
        <v>3</v>
      </c>
    </row>
    <row r="29" spans="1:10" ht="15">
      <c r="A29" s="49"/>
      <c r="B29" s="49"/>
      <c r="C29" s="49"/>
      <c r="D29" s="49"/>
      <c r="E29" s="49"/>
      <c r="F29" s="49"/>
      <c r="G29" s="16" t="s">
        <v>132</v>
      </c>
      <c r="H29" s="15">
        <v>3</v>
      </c>
      <c r="I29" s="63">
        <v>0</v>
      </c>
      <c r="J29" s="65">
        <f t="shared" si="0"/>
        <v>3</v>
      </c>
    </row>
    <row r="30" spans="1:10" ht="15">
      <c r="A30" s="49"/>
      <c r="B30" s="49"/>
      <c r="C30" s="49"/>
      <c r="D30" s="49"/>
      <c r="E30" s="49"/>
      <c r="F30" s="49"/>
      <c r="G30" s="16" t="s">
        <v>133</v>
      </c>
      <c r="H30" s="15">
        <v>0</v>
      </c>
      <c r="I30" s="63">
        <v>1</v>
      </c>
      <c r="J30" s="65">
        <f t="shared" si="0"/>
        <v>1</v>
      </c>
    </row>
    <row r="31" spans="1:10" ht="15">
      <c r="A31" s="49"/>
      <c r="B31" s="49"/>
      <c r="C31" s="49"/>
      <c r="D31" s="49"/>
      <c r="E31" s="49"/>
      <c r="F31" s="49"/>
      <c r="G31" s="16" t="s">
        <v>134</v>
      </c>
      <c r="H31" s="15">
        <v>18</v>
      </c>
      <c r="I31" s="63">
        <v>5</v>
      </c>
      <c r="J31" s="65">
        <f t="shared" si="0"/>
        <v>23</v>
      </c>
    </row>
    <row r="32" spans="1:10" ht="15">
      <c r="A32" s="49"/>
      <c r="B32" s="49"/>
      <c r="C32" s="49"/>
      <c r="D32" s="49"/>
      <c r="E32" s="49"/>
      <c r="F32" s="49"/>
      <c r="G32" s="16" t="s">
        <v>135</v>
      </c>
      <c r="H32" s="15">
        <v>2</v>
      </c>
      <c r="I32" s="63">
        <v>1</v>
      </c>
      <c r="J32" s="65">
        <f t="shared" si="0"/>
        <v>3</v>
      </c>
    </row>
    <row r="33" spans="1:10" ht="15">
      <c r="A33" s="49"/>
      <c r="B33" s="49"/>
      <c r="C33" s="49"/>
      <c r="D33" s="49"/>
      <c r="E33" s="49"/>
      <c r="F33" s="49"/>
      <c r="G33" s="16" t="s">
        <v>136</v>
      </c>
      <c r="H33" s="15">
        <v>0</v>
      </c>
      <c r="I33" s="63">
        <v>3</v>
      </c>
      <c r="J33" s="65">
        <f t="shared" si="0"/>
        <v>3</v>
      </c>
    </row>
    <row r="34" spans="1:10" ht="15">
      <c r="A34" s="49"/>
      <c r="B34" s="49"/>
      <c r="C34" s="49"/>
      <c r="D34" s="49"/>
      <c r="E34" s="49"/>
      <c r="F34" s="49"/>
      <c r="G34" s="16" t="s">
        <v>137</v>
      </c>
      <c r="H34" s="15">
        <v>0</v>
      </c>
      <c r="I34" s="63">
        <v>1</v>
      </c>
      <c r="J34" s="65">
        <f t="shared" si="0"/>
        <v>1</v>
      </c>
    </row>
    <row r="35" spans="1:10" ht="15">
      <c r="A35" s="49"/>
      <c r="B35" s="49"/>
      <c r="C35" s="49"/>
      <c r="D35" s="49"/>
      <c r="E35" s="49"/>
      <c r="F35" s="49"/>
      <c r="G35" s="16" t="s">
        <v>138</v>
      </c>
      <c r="H35" s="15">
        <v>2</v>
      </c>
      <c r="I35" s="63">
        <v>0</v>
      </c>
      <c r="J35" s="65">
        <f t="shared" si="0"/>
        <v>2</v>
      </c>
    </row>
    <row r="36" spans="1:10" ht="15">
      <c r="A36" s="48"/>
      <c r="B36" s="48"/>
      <c r="C36" s="48"/>
      <c r="D36" s="48"/>
      <c r="E36" s="48"/>
      <c r="F36" s="48"/>
      <c r="G36" s="16" t="s">
        <v>139</v>
      </c>
      <c r="H36" s="15">
        <v>0</v>
      </c>
      <c r="I36" s="63">
        <v>1</v>
      </c>
      <c r="J36" s="65">
        <f t="shared" si="0"/>
        <v>1</v>
      </c>
    </row>
    <row r="37" spans="1:10" ht="15">
      <c r="A37" s="47">
        <v>100005500</v>
      </c>
      <c r="B37" s="47" t="s">
        <v>80</v>
      </c>
      <c r="C37" s="47"/>
      <c r="D37" s="47" t="s">
        <v>59</v>
      </c>
      <c r="E37" s="47" t="s">
        <v>75</v>
      </c>
      <c r="F37" s="47" t="s">
        <v>81</v>
      </c>
      <c r="G37" s="16" t="s">
        <v>126</v>
      </c>
      <c r="H37" s="15">
        <v>0</v>
      </c>
      <c r="I37" s="63">
        <v>1</v>
      </c>
      <c r="J37" s="65">
        <f t="shared" si="0"/>
        <v>1</v>
      </c>
    </row>
    <row r="38" spans="1:10" ht="15">
      <c r="A38" s="49"/>
      <c r="B38" s="49"/>
      <c r="C38" s="49"/>
      <c r="D38" s="49"/>
      <c r="E38" s="49"/>
      <c r="F38" s="49"/>
      <c r="G38" s="16" t="s">
        <v>128</v>
      </c>
      <c r="H38" s="15">
        <v>1</v>
      </c>
      <c r="I38" s="63">
        <v>0</v>
      </c>
      <c r="J38" s="65">
        <f t="shared" si="0"/>
        <v>1</v>
      </c>
    </row>
    <row r="39" spans="1:10" ht="15">
      <c r="A39" s="49"/>
      <c r="B39" s="49"/>
      <c r="C39" s="49"/>
      <c r="D39" s="49"/>
      <c r="E39" s="49"/>
      <c r="F39" s="49"/>
      <c r="G39" s="16" t="s">
        <v>131</v>
      </c>
      <c r="H39" s="15">
        <v>1</v>
      </c>
      <c r="I39" s="63">
        <v>0</v>
      </c>
      <c r="J39" s="65">
        <f t="shared" si="0"/>
        <v>1</v>
      </c>
    </row>
    <row r="40" spans="1:10" ht="15">
      <c r="A40" s="49"/>
      <c r="B40" s="49"/>
      <c r="C40" s="49"/>
      <c r="D40" s="49"/>
      <c r="E40" s="49"/>
      <c r="F40" s="49"/>
      <c r="G40" s="16" t="s">
        <v>134</v>
      </c>
      <c r="H40" s="15">
        <v>6</v>
      </c>
      <c r="I40" s="63">
        <v>0</v>
      </c>
      <c r="J40" s="65">
        <f t="shared" si="0"/>
        <v>6</v>
      </c>
    </row>
    <row r="41" spans="1:10" ht="15">
      <c r="A41" s="49"/>
      <c r="B41" s="49"/>
      <c r="C41" s="49"/>
      <c r="D41" s="49"/>
      <c r="E41" s="49"/>
      <c r="F41" s="49"/>
      <c r="G41" s="16" t="s">
        <v>141</v>
      </c>
      <c r="H41" s="15">
        <v>2</v>
      </c>
      <c r="I41" s="63">
        <v>0</v>
      </c>
      <c r="J41" s="65">
        <f t="shared" si="0"/>
        <v>2</v>
      </c>
    </row>
    <row r="42" spans="1:10" ht="15">
      <c r="A42" s="48"/>
      <c r="B42" s="48"/>
      <c r="C42" s="48"/>
      <c r="D42" s="48"/>
      <c r="E42" s="48"/>
      <c r="F42" s="48"/>
      <c r="G42" s="16" t="s">
        <v>137</v>
      </c>
      <c r="H42" s="15">
        <v>1</v>
      </c>
      <c r="I42" s="63">
        <v>0</v>
      </c>
      <c r="J42" s="65">
        <f t="shared" si="0"/>
        <v>1</v>
      </c>
    </row>
    <row r="43" spans="1:10" ht="15">
      <c r="A43" s="47">
        <v>100011900</v>
      </c>
      <c r="B43" s="47" t="s">
        <v>82</v>
      </c>
      <c r="C43" s="47" t="s">
        <v>83</v>
      </c>
      <c r="D43" s="47" t="s">
        <v>61</v>
      </c>
      <c r="E43" s="47" t="s">
        <v>84</v>
      </c>
      <c r="F43" s="47"/>
      <c r="G43" s="16" t="s">
        <v>126</v>
      </c>
      <c r="H43" s="15">
        <v>0</v>
      </c>
      <c r="I43" s="63">
        <v>1</v>
      </c>
      <c r="J43" s="65">
        <f t="shared" si="0"/>
        <v>1</v>
      </c>
    </row>
    <row r="44" spans="1:10" ht="15">
      <c r="A44" s="49"/>
      <c r="B44" s="49"/>
      <c r="C44" s="49"/>
      <c r="D44" s="49"/>
      <c r="E44" s="49"/>
      <c r="F44" s="49"/>
      <c r="G44" s="16" t="s">
        <v>142</v>
      </c>
      <c r="H44" s="15">
        <v>2</v>
      </c>
      <c r="I44" s="63">
        <v>0</v>
      </c>
      <c r="J44" s="65">
        <f t="shared" si="0"/>
        <v>2</v>
      </c>
    </row>
    <row r="45" spans="1:10" ht="15">
      <c r="A45" s="49"/>
      <c r="B45" s="49"/>
      <c r="C45" s="49"/>
      <c r="D45" s="49"/>
      <c r="E45" s="49"/>
      <c r="F45" s="49"/>
      <c r="G45" s="16" t="s">
        <v>129</v>
      </c>
      <c r="H45" s="15">
        <v>1</v>
      </c>
      <c r="I45" s="63">
        <v>0</v>
      </c>
      <c r="J45" s="65">
        <f t="shared" si="0"/>
        <v>1</v>
      </c>
    </row>
    <row r="46" spans="1:10" ht="15">
      <c r="A46" s="49"/>
      <c r="B46" s="49"/>
      <c r="C46" s="49"/>
      <c r="D46" s="49"/>
      <c r="E46" s="49"/>
      <c r="F46" s="49"/>
      <c r="G46" s="16" t="s">
        <v>131</v>
      </c>
      <c r="H46" s="15">
        <v>0</v>
      </c>
      <c r="I46" s="63">
        <v>1</v>
      </c>
      <c r="J46" s="65">
        <f t="shared" si="0"/>
        <v>1</v>
      </c>
    </row>
    <row r="47" spans="1:10" ht="15">
      <c r="A47" s="49"/>
      <c r="B47" s="49"/>
      <c r="C47" s="49"/>
      <c r="D47" s="49"/>
      <c r="E47" s="49"/>
      <c r="F47" s="49"/>
      <c r="G47" s="16" t="s">
        <v>132</v>
      </c>
      <c r="H47" s="15">
        <v>0</v>
      </c>
      <c r="I47" s="63">
        <v>1</v>
      </c>
      <c r="J47" s="65">
        <f t="shared" si="0"/>
        <v>1</v>
      </c>
    </row>
    <row r="48" spans="1:10" ht="15">
      <c r="A48" s="49"/>
      <c r="B48" s="49"/>
      <c r="C48" s="49"/>
      <c r="D48" s="49"/>
      <c r="E48" s="49"/>
      <c r="F48" s="49"/>
      <c r="G48" s="16" t="s">
        <v>134</v>
      </c>
      <c r="H48" s="15">
        <v>2</v>
      </c>
      <c r="I48" s="63">
        <v>2</v>
      </c>
      <c r="J48" s="65">
        <f t="shared" si="0"/>
        <v>4</v>
      </c>
    </row>
    <row r="49" spans="1:10" ht="15">
      <c r="A49" s="48"/>
      <c r="B49" s="48"/>
      <c r="C49" s="48"/>
      <c r="D49" s="48"/>
      <c r="E49" s="48"/>
      <c r="F49" s="48"/>
      <c r="G49" s="16" t="s">
        <v>136</v>
      </c>
      <c r="H49" s="15">
        <v>1</v>
      </c>
      <c r="I49" s="63">
        <v>0</v>
      </c>
      <c r="J49" s="65">
        <f t="shared" si="0"/>
        <v>1</v>
      </c>
    </row>
    <row r="50" spans="1:10" ht="15">
      <c r="A50" s="47">
        <v>100014200</v>
      </c>
      <c r="B50" s="47" t="s">
        <v>85</v>
      </c>
      <c r="C50" s="47" t="s">
        <v>86</v>
      </c>
      <c r="D50" s="47" t="s">
        <v>65</v>
      </c>
      <c r="E50" s="47" t="s">
        <v>65</v>
      </c>
      <c r="F50" s="47"/>
      <c r="G50" s="16" t="s">
        <v>126</v>
      </c>
      <c r="H50" s="15">
        <v>0</v>
      </c>
      <c r="I50" s="63">
        <v>1</v>
      </c>
      <c r="J50" s="65">
        <f t="shared" si="0"/>
        <v>1</v>
      </c>
    </row>
    <row r="51" spans="1:10" ht="15">
      <c r="A51" s="49"/>
      <c r="B51" s="49"/>
      <c r="C51" s="49"/>
      <c r="D51" s="49"/>
      <c r="E51" s="49"/>
      <c r="F51" s="49"/>
      <c r="G51" s="16" t="s">
        <v>127</v>
      </c>
      <c r="H51" s="15">
        <v>0</v>
      </c>
      <c r="I51" s="63">
        <v>0</v>
      </c>
      <c r="J51" s="65">
        <f t="shared" si="0"/>
        <v>0</v>
      </c>
    </row>
    <row r="52" spans="1:10" ht="15">
      <c r="A52" s="49"/>
      <c r="B52" s="49"/>
      <c r="C52" s="49"/>
      <c r="D52" s="49"/>
      <c r="E52" s="49"/>
      <c r="F52" s="49"/>
      <c r="G52" s="16" t="s">
        <v>143</v>
      </c>
      <c r="H52" s="15">
        <v>0</v>
      </c>
      <c r="I52" s="63">
        <v>1</v>
      </c>
      <c r="J52" s="65">
        <f t="shared" si="0"/>
        <v>1</v>
      </c>
    </row>
    <row r="53" spans="1:10" ht="15">
      <c r="A53" s="49"/>
      <c r="B53" s="49"/>
      <c r="C53" s="49"/>
      <c r="D53" s="49"/>
      <c r="E53" s="49"/>
      <c r="F53" s="49"/>
      <c r="G53" s="16" t="s">
        <v>142</v>
      </c>
      <c r="H53" s="15">
        <v>1</v>
      </c>
      <c r="I53" s="63">
        <v>0</v>
      </c>
      <c r="J53" s="65">
        <f t="shared" si="0"/>
        <v>1</v>
      </c>
    </row>
    <row r="54" spans="1:10" ht="15">
      <c r="A54" s="49"/>
      <c r="B54" s="49"/>
      <c r="C54" s="49"/>
      <c r="D54" s="49"/>
      <c r="E54" s="49"/>
      <c r="F54" s="49"/>
      <c r="G54" s="16" t="s">
        <v>131</v>
      </c>
      <c r="H54" s="15">
        <v>0</v>
      </c>
      <c r="I54" s="63">
        <v>1</v>
      </c>
      <c r="J54" s="65">
        <f t="shared" si="0"/>
        <v>1</v>
      </c>
    </row>
    <row r="55" spans="1:10" ht="15">
      <c r="A55" s="49"/>
      <c r="B55" s="49"/>
      <c r="C55" s="49"/>
      <c r="D55" s="49"/>
      <c r="E55" s="49"/>
      <c r="F55" s="49"/>
      <c r="G55" s="16" t="s">
        <v>132</v>
      </c>
      <c r="H55" s="15">
        <v>1</v>
      </c>
      <c r="I55" s="63">
        <v>0</v>
      </c>
      <c r="J55" s="65">
        <f t="shared" si="0"/>
        <v>1</v>
      </c>
    </row>
    <row r="56" spans="1:10" ht="15">
      <c r="A56" s="49"/>
      <c r="B56" s="49"/>
      <c r="C56" s="49"/>
      <c r="D56" s="49"/>
      <c r="E56" s="49"/>
      <c r="F56" s="49"/>
      <c r="G56" s="16" t="s">
        <v>134</v>
      </c>
      <c r="H56" s="15">
        <v>4</v>
      </c>
      <c r="I56" s="63">
        <v>1</v>
      </c>
      <c r="J56" s="65">
        <f t="shared" si="0"/>
        <v>5</v>
      </c>
    </row>
    <row r="57" spans="1:10" ht="15">
      <c r="A57" s="49"/>
      <c r="B57" s="49"/>
      <c r="C57" s="49"/>
      <c r="D57" s="49"/>
      <c r="E57" s="49"/>
      <c r="F57" s="49"/>
      <c r="G57" s="16" t="s">
        <v>135</v>
      </c>
      <c r="H57" s="15">
        <v>0</v>
      </c>
      <c r="I57" s="63">
        <v>0</v>
      </c>
      <c r="J57" s="65">
        <f t="shared" si="0"/>
        <v>0</v>
      </c>
    </row>
    <row r="58" spans="1:10" ht="15">
      <c r="A58" s="49"/>
      <c r="B58" s="49"/>
      <c r="C58" s="49"/>
      <c r="D58" s="49"/>
      <c r="E58" s="49"/>
      <c r="F58" s="49"/>
      <c r="G58" s="16" t="s">
        <v>136</v>
      </c>
      <c r="H58" s="15">
        <v>0</v>
      </c>
      <c r="I58" s="63">
        <v>1</v>
      </c>
      <c r="J58" s="65">
        <f t="shared" si="0"/>
        <v>1</v>
      </c>
    </row>
    <row r="59" spans="1:10" ht="15">
      <c r="A59" s="48"/>
      <c r="B59" s="48"/>
      <c r="C59" s="48"/>
      <c r="D59" s="48"/>
      <c r="E59" s="48"/>
      <c r="F59" s="48"/>
      <c r="G59" s="16" t="s">
        <v>139</v>
      </c>
      <c r="H59" s="15">
        <v>0</v>
      </c>
      <c r="I59" s="63">
        <v>0</v>
      </c>
      <c r="J59" s="65">
        <f t="shared" si="0"/>
        <v>0</v>
      </c>
    </row>
    <row r="60" spans="1:10" ht="15">
      <c r="A60" s="47">
        <v>100021600</v>
      </c>
      <c r="B60" s="47" t="s">
        <v>87</v>
      </c>
      <c r="C60" s="47" t="s">
        <v>88</v>
      </c>
      <c r="D60" s="47" t="s">
        <v>65</v>
      </c>
      <c r="E60" s="47" t="s">
        <v>89</v>
      </c>
      <c r="F60" s="47"/>
      <c r="G60" s="16" t="s">
        <v>126</v>
      </c>
      <c r="H60" s="15">
        <v>0</v>
      </c>
      <c r="I60" s="63">
        <v>1</v>
      </c>
      <c r="J60" s="65">
        <f t="shared" si="0"/>
        <v>1</v>
      </c>
    </row>
    <row r="61" spans="1:10" ht="15">
      <c r="A61" s="49"/>
      <c r="B61" s="49"/>
      <c r="C61" s="49"/>
      <c r="D61" s="49"/>
      <c r="E61" s="49"/>
      <c r="F61" s="49"/>
      <c r="G61" s="16" t="s">
        <v>142</v>
      </c>
      <c r="H61" s="15">
        <v>0</v>
      </c>
      <c r="I61" s="63">
        <v>1</v>
      </c>
      <c r="J61" s="65">
        <f t="shared" si="0"/>
        <v>1</v>
      </c>
    </row>
    <row r="62" spans="1:10" ht="15">
      <c r="A62" s="49"/>
      <c r="B62" s="49"/>
      <c r="C62" s="49"/>
      <c r="D62" s="49"/>
      <c r="E62" s="49"/>
      <c r="F62" s="49"/>
      <c r="G62" s="16" t="s">
        <v>130</v>
      </c>
      <c r="H62" s="15">
        <v>1</v>
      </c>
      <c r="I62" s="63">
        <v>0</v>
      </c>
      <c r="J62" s="65">
        <f t="shared" si="0"/>
        <v>1</v>
      </c>
    </row>
    <row r="63" spans="1:10" ht="15">
      <c r="A63" s="49"/>
      <c r="B63" s="49"/>
      <c r="C63" s="49"/>
      <c r="D63" s="49"/>
      <c r="E63" s="49"/>
      <c r="F63" s="49"/>
      <c r="G63" s="16" t="s">
        <v>131</v>
      </c>
      <c r="H63" s="15">
        <v>1</v>
      </c>
      <c r="I63" s="63">
        <v>0</v>
      </c>
      <c r="J63" s="65">
        <f t="shared" si="0"/>
        <v>1</v>
      </c>
    </row>
    <row r="64" spans="1:10" ht="15">
      <c r="A64" s="49"/>
      <c r="B64" s="49"/>
      <c r="C64" s="49"/>
      <c r="D64" s="49"/>
      <c r="E64" s="49"/>
      <c r="F64" s="49"/>
      <c r="G64" s="16" t="s">
        <v>132</v>
      </c>
      <c r="H64" s="15">
        <v>1</v>
      </c>
      <c r="I64" s="63">
        <v>0</v>
      </c>
      <c r="J64" s="65">
        <f t="shared" si="0"/>
        <v>1</v>
      </c>
    </row>
    <row r="65" spans="1:10" ht="15">
      <c r="A65" s="49"/>
      <c r="B65" s="49"/>
      <c r="C65" s="49"/>
      <c r="D65" s="49"/>
      <c r="E65" s="49"/>
      <c r="F65" s="49"/>
      <c r="G65" s="16" t="s">
        <v>133</v>
      </c>
      <c r="H65" s="15">
        <v>1</v>
      </c>
      <c r="I65" s="63">
        <v>0</v>
      </c>
      <c r="J65" s="65">
        <f t="shared" si="0"/>
        <v>1</v>
      </c>
    </row>
    <row r="66" spans="1:10" ht="15">
      <c r="A66" s="49"/>
      <c r="B66" s="49"/>
      <c r="C66" s="49"/>
      <c r="D66" s="49"/>
      <c r="E66" s="49"/>
      <c r="F66" s="49"/>
      <c r="G66" s="16" t="s">
        <v>134</v>
      </c>
      <c r="H66" s="15">
        <v>1</v>
      </c>
      <c r="I66" s="63">
        <v>3</v>
      </c>
      <c r="J66" s="65">
        <f t="shared" si="0"/>
        <v>4</v>
      </c>
    </row>
    <row r="67" spans="1:10" ht="15">
      <c r="A67" s="49"/>
      <c r="B67" s="49"/>
      <c r="C67" s="49"/>
      <c r="D67" s="49"/>
      <c r="E67" s="49"/>
      <c r="F67" s="49"/>
      <c r="G67" s="16" t="s">
        <v>136</v>
      </c>
      <c r="H67" s="15">
        <v>1</v>
      </c>
      <c r="I67" s="63">
        <v>0</v>
      </c>
      <c r="J67" s="65">
        <f t="shared" si="0"/>
        <v>1</v>
      </c>
    </row>
    <row r="68" spans="1:10" ht="15">
      <c r="A68" s="49"/>
      <c r="B68" s="49"/>
      <c r="C68" s="49"/>
      <c r="D68" s="49"/>
      <c r="E68" s="49"/>
      <c r="F68" s="49"/>
      <c r="G68" s="16" t="s">
        <v>137</v>
      </c>
      <c r="H68" s="15">
        <v>0</v>
      </c>
      <c r="I68" s="63">
        <v>0</v>
      </c>
      <c r="J68" s="65">
        <f t="shared" si="0"/>
        <v>0</v>
      </c>
    </row>
    <row r="69" spans="1:10" ht="15">
      <c r="A69" s="48"/>
      <c r="B69" s="48"/>
      <c r="C69" s="48"/>
      <c r="D69" s="48"/>
      <c r="E69" s="48"/>
      <c r="F69" s="48"/>
      <c r="G69" s="16" t="s">
        <v>138</v>
      </c>
      <c r="H69" s="15">
        <v>0</v>
      </c>
      <c r="I69" s="63">
        <v>0</v>
      </c>
      <c r="J69" s="65">
        <f t="shared" si="0"/>
        <v>0</v>
      </c>
    </row>
    <row r="70" spans="1:10" ht="15">
      <c r="A70" s="47">
        <v>100026600</v>
      </c>
      <c r="B70" s="47" t="s">
        <v>90</v>
      </c>
      <c r="C70" s="47" t="s">
        <v>91</v>
      </c>
      <c r="D70" s="47" t="s">
        <v>63</v>
      </c>
      <c r="E70" s="47" t="s">
        <v>63</v>
      </c>
      <c r="F70" s="47" t="s">
        <v>92</v>
      </c>
      <c r="G70" s="16" t="s">
        <v>126</v>
      </c>
      <c r="H70" s="15">
        <v>0</v>
      </c>
      <c r="I70" s="63">
        <v>1</v>
      </c>
      <c r="J70" s="65">
        <f t="shared" si="0"/>
        <v>1</v>
      </c>
    </row>
    <row r="71" spans="1:10" ht="15">
      <c r="A71" s="49"/>
      <c r="B71" s="49"/>
      <c r="C71" s="49"/>
      <c r="D71" s="49"/>
      <c r="E71" s="49"/>
      <c r="F71" s="49"/>
      <c r="G71" s="16" t="s">
        <v>127</v>
      </c>
      <c r="H71" s="15">
        <v>1</v>
      </c>
      <c r="I71" s="63">
        <v>0</v>
      </c>
      <c r="J71" s="65">
        <f t="shared" si="0"/>
        <v>1</v>
      </c>
    </row>
    <row r="72" spans="1:10" ht="15">
      <c r="A72" s="49"/>
      <c r="B72" s="49"/>
      <c r="C72" s="49"/>
      <c r="D72" s="49"/>
      <c r="E72" s="49"/>
      <c r="F72" s="49"/>
      <c r="G72" s="16" t="s">
        <v>143</v>
      </c>
      <c r="H72" s="15">
        <v>4</v>
      </c>
      <c r="I72" s="63">
        <v>3</v>
      </c>
      <c r="J72" s="65">
        <f t="shared" si="0"/>
        <v>7</v>
      </c>
    </row>
    <row r="73" spans="1:10" ht="15">
      <c r="A73" s="49"/>
      <c r="B73" s="49"/>
      <c r="C73" s="49"/>
      <c r="D73" s="49"/>
      <c r="E73" s="49"/>
      <c r="F73" s="49"/>
      <c r="G73" s="16" t="s">
        <v>129</v>
      </c>
      <c r="H73" s="15">
        <v>1</v>
      </c>
      <c r="I73" s="63">
        <v>0</v>
      </c>
      <c r="J73" s="65">
        <f t="shared" si="0"/>
        <v>1</v>
      </c>
    </row>
    <row r="74" spans="1:10" ht="15">
      <c r="A74" s="49"/>
      <c r="B74" s="49"/>
      <c r="C74" s="49"/>
      <c r="D74" s="49"/>
      <c r="E74" s="49"/>
      <c r="F74" s="49"/>
      <c r="G74" s="16" t="s">
        <v>131</v>
      </c>
      <c r="H74" s="15">
        <v>0</v>
      </c>
      <c r="I74" s="63">
        <v>1</v>
      </c>
      <c r="J74" s="65">
        <f aca="true" t="shared" si="1" ref="J74:J137">SUM(H74:I74)</f>
        <v>1</v>
      </c>
    </row>
    <row r="75" spans="1:10" ht="15">
      <c r="A75" s="49"/>
      <c r="B75" s="49"/>
      <c r="C75" s="49"/>
      <c r="D75" s="49"/>
      <c r="E75" s="49"/>
      <c r="F75" s="49"/>
      <c r="G75" s="16" t="s">
        <v>132</v>
      </c>
      <c r="H75" s="15">
        <v>1</v>
      </c>
      <c r="I75" s="63">
        <v>0</v>
      </c>
      <c r="J75" s="65">
        <f t="shared" si="1"/>
        <v>1</v>
      </c>
    </row>
    <row r="76" spans="1:10" ht="15">
      <c r="A76" s="49"/>
      <c r="B76" s="49"/>
      <c r="C76" s="49"/>
      <c r="D76" s="49"/>
      <c r="E76" s="49"/>
      <c r="F76" s="49"/>
      <c r="G76" s="16" t="s">
        <v>133</v>
      </c>
      <c r="H76" s="15">
        <v>0</v>
      </c>
      <c r="I76" s="63">
        <v>1</v>
      </c>
      <c r="J76" s="65">
        <f t="shared" si="1"/>
        <v>1</v>
      </c>
    </row>
    <row r="77" spans="1:10" ht="15">
      <c r="A77" s="49"/>
      <c r="B77" s="49"/>
      <c r="C77" s="49"/>
      <c r="D77" s="49"/>
      <c r="E77" s="49"/>
      <c r="F77" s="49"/>
      <c r="G77" s="16" t="s">
        <v>134</v>
      </c>
      <c r="H77" s="15">
        <v>5</v>
      </c>
      <c r="I77" s="63">
        <v>0</v>
      </c>
      <c r="J77" s="65">
        <f t="shared" si="1"/>
        <v>5</v>
      </c>
    </row>
    <row r="78" spans="1:10" ht="15">
      <c r="A78" s="49"/>
      <c r="B78" s="49"/>
      <c r="C78" s="49"/>
      <c r="D78" s="49"/>
      <c r="E78" s="49"/>
      <c r="F78" s="49"/>
      <c r="G78" s="16" t="s">
        <v>141</v>
      </c>
      <c r="H78" s="15">
        <v>0</v>
      </c>
      <c r="I78" s="63">
        <v>1</v>
      </c>
      <c r="J78" s="65">
        <f t="shared" si="1"/>
        <v>1</v>
      </c>
    </row>
    <row r="79" spans="1:10" ht="15">
      <c r="A79" s="49"/>
      <c r="B79" s="49"/>
      <c r="C79" s="49"/>
      <c r="D79" s="49"/>
      <c r="E79" s="49"/>
      <c r="F79" s="49"/>
      <c r="G79" s="16" t="s">
        <v>135</v>
      </c>
      <c r="H79" s="15">
        <v>1</v>
      </c>
      <c r="I79" s="63">
        <v>0</v>
      </c>
      <c r="J79" s="65">
        <f t="shared" si="1"/>
        <v>1</v>
      </c>
    </row>
    <row r="80" spans="1:10" ht="15">
      <c r="A80" s="49"/>
      <c r="B80" s="49"/>
      <c r="C80" s="49"/>
      <c r="D80" s="49"/>
      <c r="E80" s="49"/>
      <c r="F80" s="49"/>
      <c r="G80" s="16" t="s">
        <v>136</v>
      </c>
      <c r="H80" s="15">
        <v>1</v>
      </c>
      <c r="I80" s="63">
        <v>0</v>
      </c>
      <c r="J80" s="65">
        <f t="shared" si="1"/>
        <v>1</v>
      </c>
    </row>
    <row r="81" spans="1:10" ht="15">
      <c r="A81" s="49"/>
      <c r="B81" s="49"/>
      <c r="C81" s="49"/>
      <c r="D81" s="49"/>
      <c r="E81" s="49"/>
      <c r="F81" s="49"/>
      <c r="G81" s="16" t="s">
        <v>137</v>
      </c>
      <c r="H81" s="15">
        <v>0</v>
      </c>
      <c r="I81" s="63">
        <v>1</v>
      </c>
      <c r="J81" s="65">
        <f t="shared" si="1"/>
        <v>1</v>
      </c>
    </row>
    <row r="82" spans="1:10" ht="15">
      <c r="A82" s="48"/>
      <c r="B82" s="48"/>
      <c r="C82" s="48"/>
      <c r="D82" s="48"/>
      <c r="E82" s="48"/>
      <c r="F82" s="48"/>
      <c r="G82" s="16" t="s">
        <v>139</v>
      </c>
      <c r="H82" s="15">
        <v>0</v>
      </c>
      <c r="I82" s="63">
        <v>1</v>
      </c>
      <c r="J82" s="65">
        <f t="shared" si="1"/>
        <v>1</v>
      </c>
    </row>
    <row r="83" spans="1:10" ht="15">
      <c r="A83" s="47">
        <v>100030800</v>
      </c>
      <c r="B83" s="47" t="s">
        <v>93</v>
      </c>
      <c r="C83" s="47" t="s">
        <v>94</v>
      </c>
      <c r="D83" s="47" t="s">
        <v>60</v>
      </c>
      <c r="E83" s="47" t="s">
        <v>95</v>
      </c>
      <c r="F83" s="47"/>
      <c r="G83" s="16" t="s">
        <v>126</v>
      </c>
      <c r="H83" s="15">
        <v>0</v>
      </c>
      <c r="I83" s="63">
        <v>1</v>
      </c>
      <c r="J83" s="65">
        <f t="shared" si="1"/>
        <v>1</v>
      </c>
    </row>
    <row r="84" spans="1:10" ht="15">
      <c r="A84" s="49"/>
      <c r="B84" s="49"/>
      <c r="C84" s="49"/>
      <c r="D84" s="49"/>
      <c r="E84" s="49"/>
      <c r="F84" s="49"/>
      <c r="G84" s="16" t="s">
        <v>144</v>
      </c>
      <c r="H84" s="15">
        <v>0</v>
      </c>
      <c r="I84" s="63">
        <v>1</v>
      </c>
      <c r="J84" s="65">
        <f t="shared" si="1"/>
        <v>1</v>
      </c>
    </row>
    <row r="85" spans="1:10" ht="15">
      <c r="A85" s="49"/>
      <c r="B85" s="49"/>
      <c r="C85" s="49"/>
      <c r="D85" s="49"/>
      <c r="E85" s="49"/>
      <c r="F85" s="49"/>
      <c r="G85" s="16" t="s">
        <v>143</v>
      </c>
      <c r="H85" s="15">
        <v>0</v>
      </c>
      <c r="I85" s="63">
        <v>2</v>
      </c>
      <c r="J85" s="65">
        <f t="shared" si="1"/>
        <v>2</v>
      </c>
    </row>
    <row r="86" spans="1:10" ht="15">
      <c r="A86" s="49"/>
      <c r="B86" s="49"/>
      <c r="C86" s="49"/>
      <c r="D86" s="49"/>
      <c r="E86" s="49"/>
      <c r="F86" s="49"/>
      <c r="G86" s="16" t="s">
        <v>142</v>
      </c>
      <c r="H86" s="15">
        <v>0</v>
      </c>
      <c r="I86" s="63">
        <v>1</v>
      </c>
      <c r="J86" s="65">
        <f t="shared" si="1"/>
        <v>1</v>
      </c>
    </row>
    <row r="87" spans="1:10" ht="15">
      <c r="A87" s="49"/>
      <c r="B87" s="49"/>
      <c r="C87" s="49"/>
      <c r="D87" s="49"/>
      <c r="E87" s="49"/>
      <c r="F87" s="49"/>
      <c r="G87" s="16" t="s">
        <v>145</v>
      </c>
      <c r="H87" s="15">
        <v>0</v>
      </c>
      <c r="I87" s="63">
        <v>1</v>
      </c>
      <c r="J87" s="65">
        <f t="shared" si="1"/>
        <v>1</v>
      </c>
    </row>
    <row r="88" spans="1:10" ht="15">
      <c r="A88" s="49"/>
      <c r="B88" s="49"/>
      <c r="C88" s="49"/>
      <c r="D88" s="49"/>
      <c r="E88" s="49"/>
      <c r="F88" s="49"/>
      <c r="G88" s="16" t="s">
        <v>140</v>
      </c>
      <c r="H88" s="15">
        <v>0</v>
      </c>
      <c r="I88" s="63">
        <v>0</v>
      </c>
      <c r="J88" s="65">
        <f t="shared" si="1"/>
        <v>0</v>
      </c>
    </row>
    <row r="89" spans="1:10" ht="15">
      <c r="A89" s="49"/>
      <c r="B89" s="49"/>
      <c r="C89" s="49"/>
      <c r="D89" s="49"/>
      <c r="E89" s="49"/>
      <c r="F89" s="49"/>
      <c r="G89" s="16" t="s">
        <v>130</v>
      </c>
      <c r="H89" s="15">
        <v>0</v>
      </c>
      <c r="I89" s="63">
        <v>1</v>
      </c>
      <c r="J89" s="65">
        <f t="shared" si="1"/>
        <v>1</v>
      </c>
    </row>
    <row r="90" spans="1:10" ht="15">
      <c r="A90" s="49"/>
      <c r="B90" s="49"/>
      <c r="C90" s="49"/>
      <c r="D90" s="49"/>
      <c r="E90" s="49"/>
      <c r="F90" s="49"/>
      <c r="G90" s="16" t="s">
        <v>131</v>
      </c>
      <c r="H90" s="15">
        <v>0</v>
      </c>
      <c r="I90" s="63">
        <v>1</v>
      </c>
      <c r="J90" s="65">
        <f t="shared" si="1"/>
        <v>1</v>
      </c>
    </row>
    <row r="91" spans="1:10" ht="15">
      <c r="A91" s="49"/>
      <c r="B91" s="49"/>
      <c r="C91" s="49"/>
      <c r="D91" s="49"/>
      <c r="E91" s="49"/>
      <c r="F91" s="49"/>
      <c r="G91" s="16" t="s">
        <v>136</v>
      </c>
      <c r="H91" s="15">
        <v>0</v>
      </c>
      <c r="I91" s="63">
        <v>0</v>
      </c>
      <c r="J91" s="65">
        <f t="shared" si="1"/>
        <v>0</v>
      </c>
    </row>
    <row r="92" spans="1:10" ht="15">
      <c r="A92" s="49"/>
      <c r="B92" s="49"/>
      <c r="C92" s="49"/>
      <c r="D92" s="49"/>
      <c r="E92" s="49"/>
      <c r="F92" s="49"/>
      <c r="G92" s="16" t="s">
        <v>137</v>
      </c>
      <c r="H92" s="15">
        <v>1</v>
      </c>
      <c r="I92" s="63">
        <v>0</v>
      </c>
      <c r="J92" s="65">
        <f t="shared" si="1"/>
        <v>1</v>
      </c>
    </row>
    <row r="93" spans="1:10" ht="15">
      <c r="A93" s="48"/>
      <c r="B93" s="48"/>
      <c r="C93" s="48"/>
      <c r="D93" s="48"/>
      <c r="E93" s="48"/>
      <c r="F93" s="48"/>
      <c r="G93" s="16" t="s">
        <v>138</v>
      </c>
      <c r="H93" s="15">
        <v>0</v>
      </c>
      <c r="I93" s="63">
        <v>1</v>
      </c>
      <c r="J93" s="65">
        <f t="shared" si="1"/>
        <v>1</v>
      </c>
    </row>
    <row r="94" spans="1:10" ht="15">
      <c r="A94" s="47">
        <v>100045600</v>
      </c>
      <c r="B94" s="47" t="s">
        <v>96</v>
      </c>
      <c r="C94" s="47" t="s">
        <v>97</v>
      </c>
      <c r="D94" s="47" t="s">
        <v>58</v>
      </c>
      <c r="E94" s="47" t="s">
        <v>98</v>
      </c>
      <c r="F94" s="47"/>
      <c r="G94" s="16" t="s">
        <v>126</v>
      </c>
      <c r="H94" s="15">
        <v>0</v>
      </c>
      <c r="I94" s="63">
        <v>1</v>
      </c>
      <c r="J94" s="65">
        <f t="shared" si="1"/>
        <v>1</v>
      </c>
    </row>
    <row r="95" spans="1:10" ht="15">
      <c r="A95" s="49"/>
      <c r="B95" s="49"/>
      <c r="C95" s="49"/>
      <c r="D95" s="49"/>
      <c r="E95" s="49"/>
      <c r="F95" s="49"/>
      <c r="G95" s="16" t="s">
        <v>127</v>
      </c>
      <c r="H95" s="15">
        <v>1</v>
      </c>
      <c r="I95" s="63">
        <v>0</v>
      </c>
      <c r="J95" s="65">
        <f t="shared" si="1"/>
        <v>1</v>
      </c>
    </row>
    <row r="96" spans="1:10" ht="15">
      <c r="A96" s="49"/>
      <c r="B96" s="49"/>
      <c r="C96" s="49"/>
      <c r="D96" s="49"/>
      <c r="E96" s="49"/>
      <c r="F96" s="49"/>
      <c r="G96" s="16" t="s">
        <v>129</v>
      </c>
      <c r="H96" s="15">
        <v>1</v>
      </c>
      <c r="I96" s="63">
        <v>0</v>
      </c>
      <c r="J96" s="65">
        <f t="shared" si="1"/>
        <v>1</v>
      </c>
    </row>
    <row r="97" spans="1:10" ht="15">
      <c r="A97" s="49"/>
      <c r="B97" s="49"/>
      <c r="C97" s="49"/>
      <c r="D97" s="49"/>
      <c r="E97" s="49"/>
      <c r="F97" s="49"/>
      <c r="G97" s="16" t="s">
        <v>131</v>
      </c>
      <c r="H97" s="15">
        <v>1</v>
      </c>
      <c r="I97" s="63">
        <v>0</v>
      </c>
      <c r="J97" s="65">
        <f t="shared" si="1"/>
        <v>1</v>
      </c>
    </row>
    <row r="98" spans="1:10" ht="15">
      <c r="A98" s="49"/>
      <c r="B98" s="49"/>
      <c r="C98" s="49"/>
      <c r="D98" s="49"/>
      <c r="E98" s="49"/>
      <c r="F98" s="49"/>
      <c r="G98" s="16" t="s">
        <v>132</v>
      </c>
      <c r="H98" s="15">
        <v>1</v>
      </c>
      <c r="I98" s="63">
        <v>0</v>
      </c>
      <c r="J98" s="65">
        <f t="shared" si="1"/>
        <v>1</v>
      </c>
    </row>
    <row r="99" spans="1:10" ht="15">
      <c r="A99" s="49"/>
      <c r="B99" s="49"/>
      <c r="C99" s="49"/>
      <c r="D99" s="49"/>
      <c r="E99" s="49"/>
      <c r="F99" s="49"/>
      <c r="G99" s="16" t="s">
        <v>134</v>
      </c>
      <c r="H99" s="15">
        <v>8</v>
      </c>
      <c r="I99" s="63">
        <v>2</v>
      </c>
      <c r="J99" s="65">
        <f t="shared" si="1"/>
        <v>10</v>
      </c>
    </row>
    <row r="100" spans="1:10" ht="15">
      <c r="A100" s="48"/>
      <c r="B100" s="48"/>
      <c r="C100" s="48"/>
      <c r="D100" s="48"/>
      <c r="E100" s="48"/>
      <c r="F100" s="48"/>
      <c r="G100" s="16" t="s">
        <v>136</v>
      </c>
      <c r="H100" s="15">
        <v>1</v>
      </c>
      <c r="I100" s="63">
        <v>0</v>
      </c>
      <c r="J100" s="65">
        <f t="shared" si="1"/>
        <v>1</v>
      </c>
    </row>
    <row r="101" spans="1:10" ht="15">
      <c r="A101" s="47">
        <v>100047500</v>
      </c>
      <c r="B101" s="47" t="s">
        <v>99</v>
      </c>
      <c r="C101" s="47" t="s">
        <v>100</v>
      </c>
      <c r="D101" s="47" t="s">
        <v>57</v>
      </c>
      <c r="E101" s="47" t="s">
        <v>57</v>
      </c>
      <c r="F101" s="47"/>
      <c r="G101" s="16" t="s">
        <v>146</v>
      </c>
      <c r="H101" s="15">
        <v>0</v>
      </c>
      <c r="I101" s="63">
        <v>0</v>
      </c>
      <c r="J101" s="65">
        <f t="shared" si="1"/>
        <v>0</v>
      </c>
    </row>
    <row r="102" spans="1:10" ht="15">
      <c r="A102" s="49"/>
      <c r="B102" s="49"/>
      <c r="C102" s="49"/>
      <c r="D102" s="49"/>
      <c r="E102" s="49"/>
      <c r="F102" s="49"/>
      <c r="G102" s="16" t="s">
        <v>147</v>
      </c>
      <c r="H102" s="15">
        <v>0</v>
      </c>
      <c r="I102" s="63">
        <v>0</v>
      </c>
      <c r="J102" s="65">
        <f t="shared" si="1"/>
        <v>0</v>
      </c>
    </row>
    <row r="103" spans="1:10" ht="15">
      <c r="A103" s="49"/>
      <c r="B103" s="49"/>
      <c r="C103" s="49"/>
      <c r="D103" s="49"/>
      <c r="E103" s="49"/>
      <c r="F103" s="49"/>
      <c r="G103" s="16" t="s">
        <v>148</v>
      </c>
      <c r="H103" s="15">
        <v>0</v>
      </c>
      <c r="I103" s="63">
        <v>0</v>
      </c>
      <c r="J103" s="65">
        <f t="shared" si="1"/>
        <v>0</v>
      </c>
    </row>
    <row r="104" spans="1:10" ht="15">
      <c r="A104" s="49"/>
      <c r="B104" s="49"/>
      <c r="C104" s="49"/>
      <c r="D104" s="49"/>
      <c r="E104" s="49"/>
      <c r="F104" s="49"/>
      <c r="G104" s="16" t="s">
        <v>126</v>
      </c>
      <c r="H104" s="15">
        <v>0</v>
      </c>
      <c r="I104" s="63">
        <v>1</v>
      </c>
      <c r="J104" s="65">
        <f t="shared" si="1"/>
        <v>1</v>
      </c>
    </row>
    <row r="105" spans="1:10" ht="15">
      <c r="A105" s="49"/>
      <c r="B105" s="49"/>
      <c r="C105" s="49"/>
      <c r="D105" s="49"/>
      <c r="E105" s="49"/>
      <c r="F105" s="49"/>
      <c r="G105" s="16" t="s">
        <v>149</v>
      </c>
      <c r="H105" s="15">
        <v>0</v>
      </c>
      <c r="I105" s="63">
        <v>0</v>
      </c>
      <c r="J105" s="65">
        <f t="shared" si="1"/>
        <v>0</v>
      </c>
    </row>
    <row r="106" spans="1:10" ht="15">
      <c r="A106" s="49"/>
      <c r="B106" s="49"/>
      <c r="C106" s="49"/>
      <c r="D106" s="49"/>
      <c r="E106" s="49"/>
      <c r="F106" s="49"/>
      <c r="G106" s="16" t="s">
        <v>127</v>
      </c>
      <c r="H106" s="15">
        <v>1</v>
      </c>
      <c r="I106" s="63">
        <v>0</v>
      </c>
      <c r="J106" s="65">
        <f t="shared" si="1"/>
        <v>1</v>
      </c>
    </row>
    <row r="107" spans="1:10" ht="15">
      <c r="A107" s="49"/>
      <c r="B107" s="49"/>
      <c r="C107" s="49"/>
      <c r="D107" s="49"/>
      <c r="E107" s="49"/>
      <c r="F107" s="49"/>
      <c r="G107" s="16" t="s">
        <v>144</v>
      </c>
      <c r="H107" s="15">
        <v>0</v>
      </c>
      <c r="I107" s="63">
        <v>0</v>
      </c>
      <c r="J107" s="65">
        <f t="shared" si="1"/>
        <v>0</v>
      </c>
    </row>
    <row r="108" spans="1:10" ht="15">
      <c r="A108" s="49"/>
      <c r="B108" s="49"/>
      <c r="C108" s="49"/>
      <c r="D108" s="49"/>
      <c r="E108" s="49"/>
      <c r="F108" s="49"/>
      <c r="G108" s="16" t="s">
        <v>143</v>
      </c>
      <c r="H108" s="15">
        <v>0</v>
      </c>
      <c r="I108" s="63">
        <v>0</v>
      </c>
      <c r="J108" s="65">
        <f t="shared" si="1"/>
        <v>0</v>
      </c>
    </row>
    <row r="109" spans="1:10" ht="15">
      <c r="A109" s="49"/>
      <c r="B109" s="49"/>
      <c r="C109" s="49"/>
      <c r="D109" s="49"/>
      <c r="E109" s="49"/>
      <c r="F109" s="49"/>
      <c r="G109" s="16" t="s">
        <v>150</v>
      </c>
      <c r="H109" s="15">
        <v>0</v>
      </c>
      <c r="I109" s="63">
        <v>0</v>
      </c>
      <c r="J109" s="65">
        <f t="shared" si="1"/>
        <v>0</v>
      </c>
    </row>
    <row r="110" spans="1:10" ht="15">
      <c r="A110" s="49"/>
      <c r="B110" s="49"/>
      <c r="C110" s="49"/>
      <c r="D110" s="49"/>
      <c r="E110" s="49"/>
      <c r="F110" s="49"/>
      <c r="G110" s="16" t="s">
        <v>142</v>
      </c>
      <c r="H110" s="15">
        <v>0</v>
      </c>
      <c r="I110" s="63">
        <v>0</v>
      </c>
      <c r="J110" s="65">
        <f t="shared" si="1"/>
        <v>0</v>
      </c>
    </row>
    <row r="111" spans="1:10" ht="15">
      <c r="A111" s="49"/>
      <c r="B111" s="49"/>
      <c r="C111" s="49"/>
      <c r="D111" s="49"/>
      <c r="E111" s="49"/>
      <c r="F111" s="49"/>
      <c r="G111" s="16" t="s">
        <v>128</v>
      </c>
      <c r="H111" s="15">
        <v>0</v>
      </c>
      <c r="I111" s="63">
        <v>0</v>
      </c>
      <c r="J111" s="65">
        <f t="shared" si="1"/>
        <v>0</v>
      </c>
    </row>
    <row r="112" spans="1:10" ht="15">
      <c r="A112" s="49"/>
      <c r="B112" s="49"/>
      <c r="C112" s="49"/>
      <c r="D112" s="49"/>
      <c r="E112" s="49"/>
      <c r="F112" s="49"/>
      <c r="G112" s="16" t="s">
        <v>151</v>
      </c>
      <c r="H112" s="15">
        <v>0</v>
      </c>
      <c r="I112" s="63">
        <v>0</v>
      </c>
      <c r="J112" s="65">
        <f t="shared" si="1"/>
        <v>0</v>
      </c>
    </row>
    <row r="113" spans="1:10" ht="15">
      <c r="A113" s="49"/>
      <c r="B113" s="49"/>
      <c r="C113" s="49"/>
      <c r="D113" s="49"/>
      <c r="E113" s="49"/>
      <c r="F113" s="49"/>
      <c r="G113" s="16" t="s">
        <v>145</v>
      </c>
      <c r="H113" s="15">
        <v>0</v>
      </c>
      <c r="I113" s="63">
        <v>0</v>
      </c>
      <c r="J113" s="65">
        <f t="shared" si="1"/>
        <v>0</v>
      </c>
    </row>
    <row r="114" spans="1:10" ht="15">
      <c r="A114" s="49"/>
      <c r="B114" s="49"/>
      <c r="C114" s="49"/>
      <c r="D114" s="49"/>
      <c r="E114" s="49"/>
      <c r="F114" s="49"/>
      <c r="G114" s="16" t="s">
        <v>129</v>
      </c>
      <c r="H114" s="15">
        <v>0</v>
      </c>
      <c r="I114" s="63">
        <v>0</v>
      </c>
      <c r="J114" s="65">
        <f t="shared" si="1"/>
        <v>0</v>
      </c>
    </row>
    <row r="115" spans="1:10" ht="15">
      <c r="A115" s="49"/>
      <c r="B115" s="49"/>
      <c r="C115" s="49"/>
      <c r="D115" s="49"/>
      <c r="E115" s="49"/>
      <c r="F115" s="49"/>
      <c r="G115" s="16" t="s">
        <v>140</v>
      </c>
      <c r="H115" s="15">
        <v>0</v>
      </c>
      <c r="I115" s="63">
        <v>0</v>
      </c>
      <c r="J115" s="65">
        <f t="shared" si="1"/>
        <v>0</v>
      </c>
    </row>
    <row r="116" spans="1:10" ht="15">
      <c r="A116" s="49"/>
      <c r="B116" s="49"/>
      <c r="C116" s="49"/>
      <c r="D116" s="49"/>
      <c r="E116" s="49"/>
      <c r="F116" s="49"/>
      <c r="G116" s="16" t="s">
        <v>130</v>
      </c>
      <c r="H116" s="15">
        <v>0</v>
      </c>
      <c r="I116" s="63">
        <v>0</v>
      </c>
      <c r="J116" s="65">
        <f t="shared" si="1"/>
        <v>0</v>
      </c>
    </row>
    <row r="117" spans="1:10" ht="15">
      <c r="A117" s="49"/>
      <c r="B117" s="49"/>
      <c r="C117" s="49"/>
      <c r="D117" s="49"/>
      <c r="E117" s="49"/>
      <c r="F117" s="49"/>
      <c r="G117" s="16" t="s">
        <v>131</v>
      </c>
      <c r="H117" s="15">
        <v>1</v>
      </c>
      <c r="I117" s="63">
        <v>0</v>
      </c>
      <c r="J117" s="65">
        <f t="shared" si="1"/>
        <v>1</v>
      </c>
    </row>
    <row r="118" spans="1:10" ht="15">
      <c r="A118" s="49"/>
      <c r="B118" s="49"/>
      <c r="C118" s="49"/>
      <c r="D118" s="49"/>
      <c r="E118" s="49"/>
      <c r="F118" s="49"/>
      <c r="G118" s="16" t="s">
        <v>132</v>
      </c>
      <c r="H118" s="15">
        <v>1</v>
      </c>
      <c r="I118" s="63">
        <v>0</v>
      </c>
      <c r="J118" s="65">
        <f t="shared" si="1"/>
        <v>1</v>
      </c>
    </row>
    <row r="119" spans="1:10" ht="15">
      <c r="A119" s="49"/>
      <c r="B119" s="49"/>
      <c r="C119" s="49"/>
      <c r="D119" s="49"/>
      <c r="E119" s="49"/>
      <c r="F119" s="49"/>
      <c r="G119" s="16" t="s">
        <v>133</v>
      </c>
      <c r="H119" s="15">
        <v>0</v>
      </c>
      <c r="I119" s="63">
        <v>0</v>
      </c>
      <c r="J119" s="65">
        <f t="shared" si="1"/>
        <v>0</v>
      </c>
    </row>
    <row r="120" spans="1:10" ht="15">
      <c r="A120" s="49"/>
      <c r="B120" s="49"/>
      <c r="C120" s="49"/>
      <c r="D120" s="49"/>
      <c r="E120" s="49"/>
      <c r="F120" s="49"/>
      <c r="G120" s="16" t="s">
        <v>134</v>
      </c>
      <c r="H120" s="15">
        <v>5</v>
      </c>
      <c r="I120" s="63">
        <v>2</v>
      </c>
      <c r="J120" s="65">
        <f t="shared" si="1"/>
        <v>7</v>
      </c>
    </row>
    <row r="121" spans="1:10" ht="15">
      <c r="A121" s="49"/>
      <c r="B121" s="49"/>
      <c r="C121" s="49"/>
      <c r="D121" s="49"/>
      <c r="E121" s="49"/>
      <c r="F121" s="49"/>
      <c r="G121" s="16" t="s">
        <v>141</v>
      </c>
      <c r="H121" s="15">
        <v>0</v>
      </c>
      <c r="I121" s="63">
        <v>0</v>
      </c>
      <c r="J121" s="65">
        <f t="shared" si="1"/>
        <v>0</v>
      </c>
    </row>
    <row r="122" spans="1:10" ht="15">
      <c r="A122" s="49"/>
      <c r="B122" s="49"/>
      <c r="C122" s="49"/>
      <c r="D122" s="49"/>
      <c r="E122" s="49"/>
      <c r="F122" s="49"/>
      <c r="G122" s="16" t="s">
        <v>135</v>
      </c>
      <c r="H122" s="15">
        <v>0</v>
      </c>
      <c r="I122" s="63">
        <v>0</v>
      </c>
      <c r="J122" s="65">
        <f t="shared" si="1"/>
        <v>0</v>
      </c>
    </row>
    <row r="123" spans="1:10" ht="15">
      <c r="A123" s="49"/>
      <c r="B123" s="49"/>
      <c r="C123" s="49"/>
      <c r="D123" s="49"/>
      <c r="E123" s="49"/>
      <c r="F123" s="49"/>
      <c r="G123" s="16" t="s">
        <v>152</v>
      </c>
      <c r="H123" s="15">
        <v>0</v>
      </c>
      <c r="I123" s="63">
        <v>0</v>
      </c>
      <c r="J123" s="65">
        <f t="shared" si="1"/>
        <v>0</v>
      </c>
    </row>
    <row r="124" spans="1:10" ht="15">
      <c r="A124" s="49"/>
      <c r="B124" s="49"/>
      <c r="C124" s="49"/>
      <c r="D124" s="49"/>
      <c r="E124" s="49"/>
      <c r="F124" s="49"/>
      <c r="G124" s="16" t="s">
        <v>136</v>
      </c>
      <c r="H124" s="15">
        <v>0</v>
      </c>
      <c r="I124" s="63">
        <v>0</v>
      </c>
      <c r="J124" s="65">
        <f t="shared" si="1"/>
        <v>0</v>
      </c>
    </row>
    <row r="125" spans="1:10" ht="15">
      <c r="A125" s="49"/>
      <c r="B125" s="49"/>
      <c r="C125" s="49"/>
      <c r="D125" s="49"/>
      <c r="E125" s="49"/>
      <c r="F125" s="49"/>
      <c r="G125" s="16" t="s">
        <v>137</v>
      </c>
      <c r="H125" s="15">
        <v>0</v>
      </c>
      <c r="I125" s="63">
        <v>0</v>
      </c>
      <c r="J125" s="65">
        <f t="shared" si="1"/>
        <v>0</v>
      </c>
    </row>
    <row r="126" spans="1:10" ht="15">
      <c r="A126" s="49"/>
      <c r="B126" s="49"/>
      <c r="C126" s="49"/>
      <c r="D126" s="49"/>
      <c r="E126" s="49"/>
      <c r="F126" s="49"/>
      <c r="G126" s="16" t="s">
        <v>153</v>
      </c>
      <c r="H126" s="15">
        <v>0</v>
      </c>
      <c r="I126" s="63">
        <v>0</v>
      </c>
      <c r="J126" s="65">
        <f t="shared" si="1"/>
        <v>0</v>
      </c>
    </row>
    <row r="127" spans="1:10" ht="15">
      <c r="A127" s="49"/>
      <c r="B127" s="49"/>
      <c r="C127" s="49"/>
      <c r="D127" s="49"/>
      <c r="E127" s="49"/>
      <c r="F127" s="49"/>
      <c r="G127" s="16" t="s">
        <v>138</v>
      </c>
      <c r="H127" s="15">
        <v>0</v>
      </c>
      <c r="I127" s="63">
        <v>0</v>
      </c>
      <c r="J127" s="65">
        <f t="shared" si="1"/>
        <v>0</v>
      </c>
    </row>
    <row r="128" spans="1:10" ht="15">
      <c r="A128" s="48"/>
      <c r="B128" s="48"/>
      <c r="C128" s="48"/>
      <c r="D128" s="48"/>
      <c r="E128" s="48"/>
      <c r="F128" s="48"/>
      <c r="G128" s="16" t="s">
        <v>139</v>
      </c>
      <c r="H128" s="15">
        <v>0</v>
      </c>
      <c r="I128" s="63">
        <v>0</v>
      </c>
      <c r="J128" s="65">
        <f t="shared" si="1"/>
        <v>0</v>
      </c>
    </row>
    <row r="129" spans="1:10" ht="15">
      <c r="A129" s="47">
        <v>100047700</v>
      </c>
      <c r="B129" s="47" t="s">
        <v>101</v>
      </c>
      <c r="C129" s="47" t="s">
        <v>102</v>
      </c>
      <c r="D129" s="47" t="s">
        <v>57</v>
      </c>
      <c r="E129" s="47" t="s">
        <v>103</v>
      </c>
      <c r="F129" s="47" t="s">
        <v>104</v>
      </c>
      <c r="G129" s="16" t="s">
        <v>126</v>
      </c>
      <c r="H129" s="15">
        <v>0</v>
      </c>
      <c r="I129" s="63">
        <v>1</v>
      </c>
      <c r="J129" s="65">
        <f t="shared" si="1"/>
        <v>1</v>
      </c>
    </row>
    <row r="130" spans="1:10" ht="15">
      <c r="A130" s="49"/>
      <c r="B130" s="49"/>
      <c r="C130" s="49"/>
      <c r="D130" s="49"/>
      <c r="E130" s="49"/>
      <c r="F130" s="49"/>
      <c r="G130" s="16" t="s">
        <v>131</v>
      </c>
      <c r="H130" s="15">
        <v>0</v>
      </c>
      <c r="I130" s="63">
        <v>1</v>
      </c>
      <c r="J130" s="65">
        <f t="shared" si="1"/>
        <v>1</v>
      </c>
    </row>
    <row r="131" spans="1:10" ht="15">
      <c r="A131" s="48"/>
      <c r="B131" s="48"/>
      <c r="C131" s="48"/>
      <c r="D131" s="48"/>
      <c r="E131" s="48"/>
      <c r="F131" s="48"/>
      <c r="G131" s="16" t="s">
        <v>134</v>
      </c>
      <c r="H131" s="15">
        <v>1</v>
      </c>
      <c r="I131" s="63">
        <v>0</v>
      </c>
      <c r="J131" s="65">
        <f t="shared" si="1"/>
        <v>1</v>
      </c>
    </row>
    <row r="132" spans="1:10" ht="15">
      <c r="A132" s="47">
        <v>100056100</v>
      </c>
      <c r="B132" s="47" t="s">
        <v>105</v>
      </c>
      <c r="C132" s="47" t="s">
        <v>106</v>
      </c>
      <c r="D132" s="47" t="s">
        <v>56</v>
      </c>
      <c r="E132" s="47" t="s">
        <v>56</v>
      </c>
      <c r="F132" s="47"/>
      <c r="G132" s="16" t="s">
        <v>146</v>
      </c>
      <c r="H132" s="15">
        <v>0</v>
      </c>
      <c r="I132" s="63">
        <v>0</v>
      </c>
      <c r="J132" s="65">
        <f t="shared" si="1"/>
        <v>0</v>
      </c>
    </row>
    <row r="133" spans="1:10" ht="15">
      <c r="A133" s="49"/>
      <c r="B133" s="49"/>
      <c r="C133" s="49"/>
      <c r="D133" s="49"/>
      <c r="E133" s="49"/>
      <c r="F133" s="49"/>
      <c r="G133" s="16" t="s">
        <v>147</v>
      </c>
      <c r="H133" s="15">
        <v>0</v>
      </c>
      <c r="I133" s="63">
        <v>0</v>
      </c>
      <c r="J133" s="65">
        <f t="shared" si="1"/>
        <v>0</v>
      </c>
    </row>
    <row r="134" spans="1:10" ht="15">
      <c r="A134" s="49"/>
      <c r="B134" s="49"/>
      <c r="C134" s="49"/>
      <c r="D134" s="49"/>
      <c r="E134" s="49"/>
      <c r="F134" s="49"/>
      <c r="G134" s="16" t="s">
        <v>148</v>
      </c>
      <c r="H134" s="15">
        <v>0</v>
      </c>
      <c r="I134" s="63">
        <v>0</v>
      </c>
      <c r="J134" s="65">
        <f t="shared" si="1"/>
        <v>0</v>
      </c>
    </row>
    <row r="135" spans="1:10" ht="15">
      <c r="A135" s="49"/>
      <c r="B135" s="49"/>
      <c r="C135" s="49"/>
      <c r="D135" s="49"/>
      <c r="E135" s="49"/>
      <c r="F135" s="49"/>
      <c r="G135" s="16" t="s">
        <v>126</v>
      </c>
      <c r="H135" s="15">
        <v>0</v>
      </c>
      <c r="I135" s="63">
        <v>1</v>
      </c>
      <c r="J135" s="65">
        <f t="shared" si="1"/>
        <v>1</v>
      </c>
    </row>
    <row r="136" spans="1:10" ht="15">
      <c r="A136" s="49"/>
      <c r="B136" s="49"/>
      <c r="C136" s="49"/>
      <c r="D136" s="49"/>
      <c r="E136" s="49"/>
      <c r="F136" s="49"/>
      <c r="G136" s="16" t="s">
        <v>149</v>
      </c>
      <c r="H136" s="15">
        <v>0</v>
      </c>
      <c r="I136" s="63">
        <v>0</v>
      </c>
      <c r="J136" s="65">
        <f t="shared" si="1"/>
        <v>0</v>
      </c>
    </row>
    <row r="137" spans="1:10" ht="15">
      <c r="A137" s="49"/>
      <c r="B137" s="49"/>
      <c r="C137" s="49"/>
      <c r="D137" s="49"/>
      <c r="E137" s="49"/>
      <c r="F137" s="49"/>
      <c r="G137" s="16" t="s">
        <v>127</v>
      </c>
      <c r="H137" s="15">
        <v>1</v>
      </c>
      <c r="I137" s="63">
        <v>0</v>
      </c>
      <c r="J137" s="65">
        <f t="shared" si="1"/>
        <v>1</v>
      </c>
    </row>
    <row r="138" spans="1:10" ht="15">
      <c r="A138" s="49"/>
      <c r="B138" s="49"/>
      <c r="C138" s="49"/>
      <c r="D138" s="49"/>
      <c r="E138" s="49"/>
      <c r="F138" s="49"/>
      <c r="G138" s="16" t="s">
        <v>144</v>
      </c>
      <c r="H138" s="15">
        <v>0</v>
      </c>
      <c r="I138" s="63">
        <v>0</v>
      </c>
      <c r="J138" s="65">
        <f aca="true" t="shared" si="2" ref="J138:J201">SUM(H138:I138)</f>
        <v>0</v>
      </c>
    </row>
    <row r="139" spans="1:10" ht="15">
      <c r="A139" s="49"/>
      <c r="B139" s="49"/>
      <c r="C139" s="49"/>
      <c r="D139" s="49"/>
      <c r="E139" s="49"/>
      <c r="F139" s="49"/>
      <c r="G139" s="16" t="s">
        <v>143</v>
      </c>
      <c r="H139" s="15">
        <v>0</v>
      </c>
      <c r="I139" s="63">
        <v>0</v>
      </c>
      <c r="J139" s="65">
        <f t="shared" si="2"/>
        <v>0</v>
      </c>
    </row>
    <row r="140" spans="1:10" ht="15">
      <c r="A140" s="49"/>
      <c r="B140" s="49"/>
      <c r="C140" s="49"/>
      <c r="D140" s="49"/>
      <c r="E140" s="49"/>
      <c r="F140" s="49"/>
      <c r="G140" s="16" t="s">
        <v>150</v>
      </c>
      <c r="H140" s="15">
        <v>0</v>
      </c>
      <c r="I140" s="63">
        <v>0</v>
      </c>
      <c r="J140" s="65">
        <f t="shared" si="2"/>
        <v>0</v>
      </c>
    </row>
    <row r="141" spans="1:10" ht="15">
      <c r="A141" s="49"/>
      <c r="B141" s="49"/>
      <c r="C141" s="49"/>
      <c r="D141" s="49"/>
      <c r="E141" s="49"/>
      <c r="F141" s="49"/>
      <c r="G141" s="16" t="s">
        <v>142</v>
      </c>
      <c r="H141" s="15">
        <v>0</v>
      </c>
      <c r="I141" s="63">
        <v>0</v>
      </c>
      <c r="J141" s="65">
        <f t="shared" si="2"/>
        <v>0</v>
      </c>
    </row>
    <row r="142" spans="1:10" ht="15">
      <c r="A142" s="49"/>
      <c r="B142" s="49"/>
      <c r="C142" s="49"/>
      <c r="D142" s="49"/>
      <c r="E142" s="49"/>
      <c r="F142" s="49"/>
      <c r="G142" s="16" t="s">
        <v>128</v>
      </c>
      <c r="H142" s="15">
        <v>0</v>
      </c>
      <c r="I142" s="63">
        <v>0</v>
      </c>
      <c r="J142" s="65">
        <f t="shared" si="2"/>
        <v>0</v>
      </c>
    </row>
    <row r="143" spans="1:10" ht="15">
      <c r="A143" s="49"/>
      <c r="B143" s="49"/>
      <c r="C143" s="49"/>
      <c r="D143" s="49"/>
      <c r="E143" s="49"/>
      <c r="F143" s="49"/>
      <c r="G143" s="16" t="s">
        <v>151</v>
      </c>
      <c r="H143" s="15">
        <v>0</v>
      </c>
      <c r="I143" s="63">
        <v>0</v>
      </c>
      <c r="J143" s="65">
        <f t="shared" si="2"/>
        <v>0</v>
      </c>
    </row>
    <row r="144" spans="1:10" ht="15">
      <c r="A144" s="49"/>
      <c r="B144" s="49"/>
      <c r="C144" s="49"/>
      <c r="D144" s="49"/>
      <c r="E144" s="49"/>
      <c r="F144" s="49"/>
      <c r="G144" s="16" t="s">
        <v>145</v>
      </c>
      <c r="H144" s="15">
        <v>0</v>
      </c>
      <c r="I144" s="63">
        <v>0</v>
      </c>
      <c r="J144" s="65">
        <f t="shared" si="2"/>
        <v>0</v>
      </c>
    </row>
    <row r="145" spans="1:10" ht="15">
      <c r="A145" s="49"/>
      <c r="B145" s="49"/>
      <c r="C145" s="49"/>
      <c r="D145" s="49"/>
      <c r="E145" s="49"/>
      <c r="F145" s="49"/>
      <c r="G145" s="16" t="s">
        <v>129</v>
      </c>
      <c r="H145" s="15">
        <v>0</v>
      </c>
      <c r="I145" s="63">
        <v>0</v>
      </c>
      <c r="J145" s="65">
        <f t="shared" si="2"/>
        <v>0</v>
      </c>
    </row>
    <row r="146" spans="1:10" ht="15">
      <c r="A146" s="49"/>
      <c r="B146" s="49"/>
      <c r="C146" s="49"/>
      <c r="D146" s="49"/>
      <c r="E146" s="49"/>
      <c r="F146" s="49"/>
      <c r="G146" s="16" t="s">
        <v>140</v>
      </c>
      <c r="H146" s="15">
        <v>0</v>
      </c>
      <c r="I146" s="63">
        <v>0</v>
      </c>
      <c r="J146" s="65">
        <f t="shared" si="2"/>
        <v>0</v>
      </c>
    </row>
    <row r="147" spans="1:10" ht="15">
      <c r="A147" s="49"/>
      <c r="B147" s="49"/>
      <c r="C147" s="49"/>
      <c r="D147" s="49"/>
      <c r="E147" s="49"/>
      <c r="F147" s="49"/>
      <c r="G147" s="16" t="s">
        <v>130</v>
      </c>
      <c r="H147" s="15">
        <v>0</v>
      </c>
      <c r="I147" s="63">
        <v>1</v>
      </c>
      <c r="J147" s="65">
        <f t="shared" si="2"/>
        <v>1</v>
      </c>
    </row>
    <row r="148" spans="1:10" ht="15">
      <c r="A148" s="49"/>
      <c r="B148" s="49"/>
      <c r="C148" s="49"/>
      <c r="D148" s="49"/>
      <c r="E148" s="49"/>
      <c r="F148" s="49"/>
      <c r="G148" s="16" t="s">
        <v>131</v>
      </c>
      <c r="H148" s="15">
        <v>1</v>
      </c>
      <c r="I148" s="63">
        <v>0</v>
      </c>
      <c r="J148" s="65">
        <f t="shared" si="2"/>
        <v>1</v>
      </c>
    </row>
    <row r="149" spans="1:10" ht="15">
      <c r="A149" s="49"/>
      <c r="B149" s="49"/>
      <c r="C149" s="49"/>
      <c r="D149" s="49"/>
      <c r="E149" s="49"/>
      <c r="F149" s="49"/>
      <c r="G149" s="16" t="s">
        <v>132</v>
      </c>
      <c r="H149" s="15">
        <v>1</v>
      </c>
      <c r="I149" s="63">
        <v>0</v>
      </c>
      <c r="J149" s="65">
        <f t="shared" si="2"/>
        <v>1</v>
      </c>
    </row>
    <row r="150" spans="1:10" ht="15">
      <c r="A150" s="49"/>
      <c r="B150" s="49"/>
      <c r="C150" s="49"/>
      <c r="D150" s="49"/>
      <c r="E150" s="49"/>
      <c r="F150" s="49"/>
      <c r="G150" s="16" t="s">
        <v>133</v>
      </c>
      <c r="H150" s="15">
        <v>0</v>
      </c>
      <c r="I150" s="63">
        <v>0</v>
      </c>
      <c r="J150" s="65">
        <f t="shared" si="2"/>
        <v>0</v>
      </c>
    </row>
    <row r="151" spans="1:10" ht="15">
      <c r="A151" s="49"/>
      <c r="B151" s="49"/>
      <c r="C151" s="49"/>
      <c r="D151" s="49"/>
      <c r="E151" s="49"/>
      <c r="F151" s="49"/>
      <c r="G151" s="16" t="s">
        <v>134</v>
      </c>
      <c r="H151" s="15">
        <v>7</v>
      </c>
      <c r="I151" s="63">
        <v>3</v>
      </c>
      <c r="J151" s="65">
        <f t="shared" si="2"/>
        <v>10</v>
      </c>
    </row>
    <row r="152" spans="1:10" ht="15">
      <c r="A152" s="49"/>
      <c r="B152" s="49"/>
      <c r="C152" s="49"/>
      <c r="D152" s="49"/>
      <c r="E152" s="49"/>
      <c r="F152" s="49"/>
      <c r="G152" s="16" t="s">
        <v>141</v>
      </c>
      <c r="H152" s="15">
        <v>0</v>
      </c>
      <c r="I152" s="63">
        <v>0</v>
      </c>
      <c r="J152" s="65">
        <f t="shared" si="2"/>
        <v>0</v>
      </c>
    </row>
    <row r="153" spans="1:10" ht="15">
      <c r="A153" s="49"/>
      <c r="B153" s="49"/>
      <c r="C153" s="49"/>
      <c r="D153" s="49"/>
      <c r="E153" s="49"/>
      <c r="F153" s="49"/>
      <c r="G153" s="16" t="s">
        <v>135</v>
      </c>
      <c r="H153" s="15">
        <v>0</v>
      </c>
      <c r="I153" s="63">
        <v>0</v>
      </c>
      <c r="J153" s="65">
        <f t="shared" si="2"/>
        <v>0</v>
      </c>
    </row>
    <row r="154" spans="1:10" ht="15">
      <c r="A154" s="49"/>
      <c r="B154" s="49"/>
      <c r="C154" s="49"/>
      <c r="D154" s="49"/>
      <c r="E154" s="49"/>
      <c r="F154" s="49"/>
      <c r="G154" s="16" t="s">
        <v>152</v>
      </c>
      <c r="H154" s="15">
        <v>0</v>
      </c>
      <c r="I154" s="63">
        <v>0</v>
      </c>
      <c r="J154" s="65">
        <f t="shared" si="2"/>
        <v>0</v>
      </c>
    </row>
    <row r="155" spans="1:10" ht="15">
      <c r="A155" s="49"/>
      <c r="B155" s="49"/>
      <c r="C155" s="49"/>
      <c r="D155" s="49"/>
      <c r="E155" s="49"/>
      <c r="F155" s="49"/>
      <c r="G155" s="16" t="s">
        <v>136</v>
      </c>
      <c r="H155" s="15">
        <v>0</v>
      </c>
      <c r="I155" s="63">
        <v>1</v>
      </c>
      <c r="J155" s="65">
        <f t="shared" si="2"/>
        <v>1</v>
      </c>
    </row>
    <row r="156" spans="1:10" ht="15">
      <c r="A156" s="49"/>
      <c r="B156" s="49"/>
      <c r="C156" s="49"/>
      <c r="D156" s="49"/>
      <c r="E156" s="49"/>
      <c r="F156" s="49"/>
      <c r="G156" s="16" t="s">
        <v>137</v>
      </c>
      <c r="H156" s="15">
        <v>0</v>
      </c>
      <c r="I156" s="63">
        <v>0</v>
      </c>
      <c r="J156" s="65">
        <f t="shared" si="2"/>
        <v>0</v>
      </c>
    </row>
    <row r="157" spans="1:10" ht="15">
      <c r="A157" s="49"/>
      <c r="B157" s="49"/>
      <c r="C157" s="49"/>
      <c r="D157" s="49"/>
      <c r="E157" s="49"/>
      <c r="F157" s="49"/>
      <c r="G157" s="16" t="s">
        <v>153</v>
      </c>
      <c r="H157" s="15">
        <v>0</v>
      </c>
      <c r="I157" s="63">
        <v>0</v>
      </c>
      <c r="J157" s="65">
        <f t="shared" si="2"/>
        <v>0</v>
      </c>
    </row>
    <row r="158" spans="1:10" ht="15">
      <c r="A158" s="49"/>
      <c r="B158" s="49"/>
      <c r="C158" s="49"/>
      <c r="D158" s="49"/>
      <c r="E158" s="49"/>
      <c r="F158" s="49"/>
      <c r="G158" s="16" t="s">
        <v>138</v>
      </c>
      <c r="H158" s="15">
        <v>1</v>
      </c>
      <c r="I158" s="63">
        <v>0</v>
      </c>
      <c r="J158" s="65">
        <f t="shared" si="2"/>
        <v>1</v>
      </c>
    </row>
    <row r="159" spans="1:10" ht="15">
      <c r="A159" s="48"/>
      <c r="B159" s="48"/>
      <c r="C159" s="48"/>
      <c r="D159" s="48"/>
      <c r="E159" s="48"/>
      <c r="F159" s="48"/>
      <c r="G159" s="16" t="s">
        <v>139</v>
      </c>
      <c r="H159" s="15">
        <v>0</v>
      </c>
      <c r="I159" s="63">
        <v>0</v>
      </c>
      <c r="J159" s="65">
        <f t="shared" si="2"/>
        <v>0</v>
      </c>
    </row>
    <row r="160" spans="1:10" ht="15">
      <c r="A160" s="47">
        <v>100060300</v>
      </c>
      <c r="B160" s="47" t="s">
        <v>107</v>
      </c>
      <c r="C160" s="47" t="s">
        <v>108</v>
      </c>
      <c r="D160" s="47" t="s">
        <v>66</v>
      </c>
      <c r="E160" s="47" t="s">
        <v>109</v>
      </c>
      <c r="F160" s="47" t="s">
        <v>110</v>
      </c>
      <c r="G160" s="16" t="s">
        <v>126</v>
      </c>
      <c r="H160" s="15">
        <v>0</v>
      </c>
      <c r="I160" s="63">
        <v>1</v>
      </c>
      <c r="J160" s="65">
        <f t="shared" si="2"/>
        <v>1</v>
      </c>
    </row>
    <row r="161" spans="1:10" ht="15">
      <c r="A161" s="49"/>
      <c r="B161" s="49"/>
      <c r="C161" s="49"/>
      <c r="D161" s="49"/>
      <c r="E161" s="49"/>
      <c r="F161" s="49"/>
      <c r="G161" s="16" t="s">
        <v>127</v>
      </c>
      <c r="H161" s="15">
        <v>1</v>
      </c>
      <c r="I161" s="63">
        <v>0</v>
      </c>
      <c r="J161" s="65">
        <f t="shared" si="2"/>
        <v>1</v>
      </c>
    </row>
    <row r="162" spans="1:10" ht="15">
      <c r="A162" s="49"/>
      <c r="B162" s="49"/>
      <c r="C162" s="49"/>
      <c r="D162" s="49"/>
      <c r="E162" s="49"/>
      <c r="F162" s="49"/>
      <c r="G162" s="16" t="s">
        <v>129</v>
      </c>
      <c r="H162" s="15">
        <v>5</v>
      </c>
      <c r="I162" s="63">
        <v>0</v>
      </c>
      <c r="J162" s="65">
        <f t="shared" si="2"/>
        <v>5</v>
      </c>
    </row>
    <row r="163" spans="1:10" ht="15">
      <c r="A163" s="49"/>
      <c r="B163" s="49"/>
      <c r="C163" s="49"/>
      <c r="D163" s="49"/>
      <c r="E163" s="49"/>
      <c r="F163" s="49"/>
      <c r="G163" s="16" t="s">
        <v>140</v>
      </c>
      <c r="H163" s="15">
        <v>1</v>
      </c>
      <c r="I163" s="63">
        <v>0</v>
      </c>
      <c r="J163" s="65">
        <f t="shared" si="2"/>
        <v>1</v>
      </c>
    </row>
    <row r="164" spans="1:10" ht="15">
      <c r="A164" s="49"/>
      <c r="B164" s="49"/>
      <c r="C164" s="49"/>
      <c r="D164" s="49"/>
      <c r="E164" s="49"/>
      <c r="F164" s="49"/>
      <c r="G164" s="16" t="s">
        <v>131</v>
      </c>
      <c r="H164" s="15">
        <v>2</v>
      </c>
      <c r="I164" s="63">
        <v>0</v>
      </c>
      <c r="J164" s="65">
        <f t="shared" si="2"/>
        <v>2</v>
      </c>
    </row>
    <row r="165" spans="1:10" ht="15">
      <c r="A165" s="49"/>
      <c r="B165" s="49"/>
      <c r="C165" s="49"/>
      <c r="D165" s="49"/>
      <c r="E165" s="49"/>
      <c r="F165" s="49"/>
      <c r="G165" s="16" t="s">
        <v>132</v>
      </c>
      <c r="H165" s="15">
        <v>1</v>
      </c>
      <c r="I165" s="63">
        <v>0</v>
      </c>
      <c r="J165" s="65">
        <f t="shared" si="2"/>
        <v>1</v>
      </c>
    </row>
    <row r="166" spans="1:10" ht="15">
      <c r="A166" s="49"/>
      <c r="B166" s="49"/>
      <c r="C166" s="49"/>
      <c r="D166" s="49"/>
      <c r="E166" s="49"/>
      <c r="F166" s="49"/>
      <c r="G166" s="16" t="s">
        <v>134</v>
      </c>
      <c r="H166" s="15">
        <v>13</v>
      </c>
      <c r="I166" s="63">
        <v>3</v>
      </c>
      <c r="J166" s="65">
        <f t="shared" si="2"/>
        <v>16</v>
      </c>
    </row>
    <row r="167" spans="1:10" ht="15">
      <c r="A167" s="49"/>
      <c r="B167" s="49"/>
      <c r="C167" s="49"/>
      <c r="D167" s="49"/>
      <c r="E167" s="49"/>
      <c r="F167" s="49"/>
      <c r="G167" s="16" t="s">
        <v>135</v>
      </c>
      <c r="H167" s="15">
        <v>0</v>
      </c>
      <c r="I167" s="63">
        <v>0</v>
      </c>
      <c r="J167" s="65">
        <f t="shared" si="2"/>
        <v>0</v>
      </c>
    </row>
    <row r="168" spans="1:10" ht="15">
      <c r="A168" s="49"/>
      <c r="B168" s="49"/>
      <c r="C168" s="49"/>
      <c r="D168" s="49"/>
      <c r="E168" s="49"/>
      <c r="F168" s="49"/>
      <c r="G168" s="16" t="s">
        <v>136</v>
      </c>
      <c r="H168" s="15">
        <v>1</v>
      </c>
      <c r="I168" s="63">
        <v>0</v>
      </c>
      <c r="J168" s="65">
        <f t="shared" si="2"/>
        <v>1</v>
      </c>
    </row>
    <row r="169" spans="1:10" ht="15">
      <c r="A169" s="49"/>
      <c r="B169" s="49"/>
      <c r="C169" s="49"/>
      <c r="D169" s="49"/>
      <c r="E169" s="49"/>
      <c r="F169" s="49"/>
      <c r="G169" s="16" t="s">
        <v>137</v>
      </c>
      <c r="H169" s="15">
        <v>0</v>
      </c>
      <c r="I169" s="63">
        <v>1</v>
      </c>
      <c r="J169" s="65">
        <f t="shared" si="2"/>
        <v>1</v>
      </c>
    </row>
    <row r="170" spans="1:10" ht="15">
      <c r="A170" s="48"/>
      <c r="B170" s="48"/>
      <c r="C170" s="48"/>
      <c r="D170" s="48"/>
      <c r="E170" s="48"/>
      <c r="F170" s="48"/>
      <c r="G170" s="16" t="s">
        <v>138</v>
      </c>
      <c r="H170" s="15">
        <v>0</v>
      </c>
      <c r="I170" s="63">
        <v>1</v>
      </c>
      <c r="J170" s="65">
        <f t="shared" si="2"/>
        <v>1</v>
      </c>
    </row>
    <row r="171" spans="1:10" ht="15">
      <c r="A171" s="47">
        <v>100069800</v>
      </c>
      <c r="B171" s="47" t="s">
        <v>111</v>
      </c>
      <c r="C171" s="47" t="s">
        <v>112</v>
      </c>
      <c r="D171" s="47" t="s">
        <v>59</v>
      </c>
      <c r="E171" s="47" t="s">
        <v>75</v>
      </c>
      <c r="F171" s="47"/>
      <c r="G171" s="16" t="s">
        <v>126</v>
      </c>
      <c r="H171" s="15">
        <v>0</v>
      </c>
      <c r="I171" s="63">
        <v>1</v>
      </c>
      <c r="J171" s="65">
        <f t="shared" si="2"/>
        <v>1</v>
      </c>
    </row>
    <row r="172" spans="1:10" ht="15">
      <c r="A172" s="49"/>
      <c r="B172" s="49"/>
      <c r="C172" s="49"/>
      <c r="D172" s="49"/>
      <c r="E172" s="49"/>
      <c r="F172" s="49"/>
      <c r="G172" s="16" t="s">
        <v>142</v>
      </c>
      <c r="H172" s="15">
        <v>7</v>
      </c>
      <c r="I172" s="63">
        <v>0</v>
      </c>
      <c r="J172" s="65">
        <f t="shared" si="2"/>
        <v>7</v>
      </c>
    </row>
    <row r="173" spans="1:10" ht="15">
      <c r="A173" s="49"/>
      <c r="B173" s="49"/>
      <c r="C173" s="49"/>
      <c r="D173" s="49"/>
      <c r="E173" s="49"/>
      <c r="F173" s="49"/>
      <c r="G173" s="16" t="s">
        <v>130</v>
      </c>
      <c r="H173" s="15">
        <v>2</v>
      </c>
      <c r="I173" s="63">
        <v>0</v>
      </c>
      <c r="J173" s="65">
        <f t="shared" si="2"/>
        <v>2</v>
      </c>
    </row>
    <row r="174" spans="1:10" ht="15">
      <c r="A174" s="49"/>
      <c r="B174" s="49"/>
      <c r="C174" s="49"/>
      <c r="D174" s="49"/>
      <c r="E174" s="49"/>
      <c r="F174" s="49"/>
      <c r="G174" s="16" t="s">
        <v>131</v>
      </c>
      <c r="H174" s="15">
        <v>1</v>
      </c>
      <c r="I174" s="63">
        <v>0</v>
      </c>
      <c r="J174" s="65">
        <f t="shared" si="2"/>
        <v>1</v>
      </c>
    </row>
    <row r="175" spans="1:10" ht="15">
      <c r="A175" s="49"/>
      <c r="B175" s="49"/>
      <c r="C175" s="49"/>
      <c r="D175" s="49"/>
      <c r="E175" s="49"/>
      <c r="F175" s="49"/>
      <c r="G175" s="16" t="s">
        <v>135</v>
      </c>
      <c r="H175" s="15">
        <v>1</v>
      </c>
      <c r="I175" s="63">
        <v>0</v>
      </c>
      <c r="J175" s="65">
        <f t="shared" si="2"/>
        <v>1</v>
      </c>
    </row>
    <row r="176" spans="1:10" ht="15">
      <c r="A176" s="49"/>
      <c r="B176" s="49"/>
      <c r="C176" s="49"/>
      <c r="D176" s="49"/>
      <c r="E176" s="49"/>
      <c r="F176" s="49"/>
      <c r="G176" s="16" t="s">
        <v>136</v>
      </c>
      <c r="H176" s="15">
        <v>1</v>
      </c>
      <c r="I176" s="63">
        <v>0</v>
      </c>
      <c r="J176" s="65">
        <f t="shared" si="2"/>
        <v>1</v>
      </c>
    </row>
    <row r="177" spans="1:10" ht="15">
      <c r="A177" s="49"/>
      <c r="B177" s="49"/>
      <c r="C177" s="49"/>
      <c r="D177" s="49"/>
      <c r="E177" s="49"/>
      <c r="F177" s="49"/>
      <c r="G177" s="16" t="s">
        <v>137</v>
      </c>
      <c r="H177" s="15">
        <v>0</v>
      </c>
      <c r="I177" s="63">
        <v>1</v>
      </c>
      <c r="J177" s="65">
        <f t="shared" si="2"/>
        <v>1</v>
      </c>
    </row>
    <row r="178" spans="1:10" ht="15">
      <c r="A178" s="48"/>
      <c r="B178" s="48"/>
      <c r="C178" s="48"/>
      <c r="D178" s="48"/>
      <c r="E178" s="48"/>
      <c r="F178" s="48"/>
      <c r="G178" s="16" t="s">
        <v>138</v>
      </c>
      <c r="H178" s="15">
        <v>1</v>
      </c>
      <c r="I178" s="63">
        <v>0</v>
      </c>
      <c r="J178" s="65">
        <f t="shared" si="2"/>
        <v>1</v>
      </c>
    </row>
    <row r="179" spans="1:10" ht="15">
      <c r="A179" s="47">
        <v>100077200</v>
      </c>
      <c r="B179" s="47" t="s">
        <v>114</v>
      </c>
      <c r="C179" s="47">
        <v>998</v>
      </c>
      <c r="D179" s="47" t="s">
        <v>59</v>
      </c>
      <c r="E179" s="47" t="s">
        <v>75</v>
      </c>
      <c r="F179" s="47" t="s">
        <v>115</v>
      </c>
      <c r="G179" s="16" t="s">
        <v>126</v>
      </c>
      <c r="H179" s="15">
        <v>0</v>
      </c>
      <c r="I179" s="63">
        <v>1</v>
      </c>
      <c r="J179" s="65">
        <f t="shared" si="2"/>
        <v>1</v>
      </c>
    </row>
    <row r="180" spans="1:10" ht="15">
      <c r="A180" s="49"/>
      <c r="B180" s="49"/>
      <c r="C180" s="49"/>
      <c r="D180" s="49"/>
      <c r="E180" s="49"/>
      <c r="F180" s="49"/>
      <c r="G180" s="16" t="s">
        <v>127</v>
      </c>
      <c r="H180" s="15">
        <v>1</v>
      </c>
      <c r="I180" s="63">
        <v>0</v>
      </c>
      <c r="J180" s="65">
        <f t="shared" si="2"/>
        <v>1</v>
      </c>
    </row>
    <row r="181" spans="1:10" ht="15">
      <c r="A181" s="49"/>
      <c r="B181" s="49"/>
      <c r="C181" s="49"/>
      <c r="D181" s="49"/>
      <c r="E181" s="49"/>
      <c r="F181" s="49"/>
      <c r="G181" s="16" t="s">
        <v>129</v>
      </c>
      <c r="H181" s="15">
        <v>0</v>
      </c>
      <c r="I181" s="63">
        <v>1</v>
      </c>
      <c r="J181" s="65">
        <f t="shared" si="2"/>
        <v>1</v>
      </c>
    </row>
    <row r="182" spans="1:10" ht="15">
      <c r="A182" s="49"/>
      <c r="B182" s="49"/>
      <c r="C182" s="49"/>
      <c r="D182" s="49"/>
      <c r="E182" s="49"/>
      <c r="F182" s="49"/>
      <c r="G182" s="16" t="s">
        <v>130</v>
      </c>
      <c r="H182" s="15">
        <v>1</v>
      </c>
      <c r="I182" s="63">
        <v>0</v>
      </c>
      <c r="J182" s="65">
        <f t="shared" si="2"/>
        <v>1</v>
      </c>
    </row>
    <row r="183" spans="1:10" ht="15">
      <c r="A183" s="49"/>
      <c r="B183" s="49"/>
      <c r="C183" s="49"/>
      <c r="D183" s="49"/>
      <c r="E183" s="49"/>
      <c r="F183" s="49"/>
      <c r="G183" s="16" t="s">
        <v>131</v>
      </c>
      <c r="H183" s="15">
        <v>0</v>
      </c>
      <c r="I183" s="63">
        <v>1</v>
      </c>
      <c r="J183" s="65">
        <f t="shared" si="2"/>
        <v>1</v>
      </c>
    </row>
    <row r="184" spans="1:10" ht="15">
      <c r="A184" s="49"/>
      <c r="B184" s="49"/>
      <c r="C184" s="49"/>
      <c r="D184" s="49"/>
      <c r="E184" s="49"/>
      <c r="F184" s="49"/>
      <c r="G184" s="16" t="s">
        <v>132</v>
      </c>
      <c r="H184" s="15">
        <v>0</v>
      </c>
      <c r="I184" s="63">
        <v>1</v>
      </c>
      <c r="J184" s="65">
        <f t="shared" si="2"/>
        <v>1</v>
      </c>
    </row>
    <row r="185" spans="1:10" ht="15">
      <c r="A185" s="49"/>
      <c r="B185" s="49"/>
      <c r="C185" s="49"/>
      <c r="D185" s="49"/>
      <c r="E185" s="49"/>
      <c r="F185" s="49"/>
      <c r="G185" s="16" t="s">
        <v>134</v>
      </c>
      <c r="H185" s="15">
        <v>6</v>
      </c>
      <c r="I185" s="63">
        <v>10</v>
      </c>
      <c r="J185" s="65">
        <f t="shared" si="2"/>
        <v>16</v>
      </c>
    </row>
    <row r="186" spans="1:10" ht="15">
      <c r="A186" s="49"/>
      <c r="B186" s="49"/>
      <c r="C186" s="49"/>
      <c r="D186" s="49"/>
      <c r="E186" s="49"/>
      <c r="F186" s="49"/>
      <c r="G186" s="16" t="s">
        <v>135</v>
      </c>
      <c r="H186" s="15">
        <v>0</v>
      </c>
      <c r="I186" s="63">
        <v>1</v>
      </c>
      <c r="J186" s="65">
        <f t="shared" si="2"/>
        <v>1</v>
      </c>
    </row>
    <row r="187" spans="1:10" ht="15">
      <c r="A187" s="49"/>
      <c r="B187" s="49"/>
      <c r="C187" s="49"/>
      <c r="D187" s="49"/>
      <c r="E187" s="49"/>
      <c r="F187" s="49"/>
      <c r="G187" s="16" t="s">
        <v>136</v>
      </c>
      <c r="H187" s="15">
        <v>0</v>
      </c>
      <c r="I187" s="63">
        <v>1</v>
      </c>
      <c r="J187" s="65">
        <f t="shared" si="2"/>
        <v>1</v>
      </c>
    </row>
    <row r="188" spans="1:10" ht="15">
      <c r="A188" s="49"/>
      <c r="B188" s="49"/>
      <c r="C188" s="49"/>
      <c r="D188" s="49"/>
      <c r="E188" s="49"/>
      <c r="F188" s="49"/>
      <c r="G188" s="16" t="s">
        <v>137</v>
      </c>
      <c r="H188" s="15">
        <v>0</v>
      </c>
      <c r="I188" s="63">
        <v>1</v>
      </c>
      <c r="J188" s="65">
        <f t="shared" si="2"/>
        <v>1</v>
      </c>
    </row>
    <row r="189" spans="1:10" ht="15">
      <c r="A189" s="49"/>
      <c r="B189" s="49"/>
      <c r="C189" s="49"/>
      <c r="D189" s="49"/>
      <c r="E189" s="49"/>
      <c r="F189" s="49"/>
      <c r="G189" s="16" t="s">
        <v>138</v>
      </c>
      <c r="H189" s="15">
        <v>0</v>
      </c>
      <c r="I189" s="63">
        <v>0</v>
      </c>
      <c r="J189" s="65">
        <f t="shared" si="2"/>
        <v>0</v>
      </c>
    </row>
    <row r="190" spans="1:10" ht="15">
      <c r="A190" s="48"/>
      <c r="B190" s="48"/>
      <c r="C190" s="48"/>
      <c r="D190" s="48"/>
      <c r="E190" s="48"/>
      <c r="F190" s="48"/>
      <c r="G190" s="16" t="s">
        <v>139</v>
      </c>
      <c r="H190" s="15">
        <v>0</v>
      </c>
      <c r="I190" s="63">
        <v>1</v>
      </c>
      <c r="J190" s="65">
        <f t="shared" si="2"/>
        <v>1</v>
      </c>
    </row>
    <row r="191" spans="1:10" ht="15">
      <c r="A191" s="47">
        <v>100083500</v>
      </c>
      <c r="B191" s="47" t="s">
        <v>116</v>
      </c>
      <c r="C191" s="47">
        <v>999</v>
      </c>
      <c r="D191" s="47" t="s">
        <v>64</v>
      </c>
      <c r="E191" s="47" t="s">
        <v>117</v>
      </c>
      <c r="F191" s="47"/>
      <c r="G191" s="16" t="s">
        <v>126</v>
      </c>
      <c r="H191" s="15">
        <v>0</v>
      </c>
      <c r="I191" s="63">
        <v>1</v>
      </c>
      <c r="J191" s="65">
        <f t="shared" si="2"/>
        <v>1</v>
      </c>
    </row>
    <row r="192" spans="1:10" ht="15">
      <c r="A192" s="49"/>
      <c r="B192" s="49"/>
      <c r="C192" s="49"/>
      <c r="D192" s="49"/>
      <c r="E192" s="49"/>
      <c r="F192" s="49"/>
      <c r="G192" s="16" t="s">
        <v>127</v>
      </c>
      <c r="H192" s="15">
        <v>0</v>
      </c>
      <c r="I192" s="63">
        <v>1</v>
      </c>
      <c r="J192" s="65">
        <f t="shared" si="2"/>
        <v>1</v>
      </c>
    </row>
    <row r="193" spans="1:10" ht="15">
      <c r="A193" s="49"/>
      <c r="B193" s="49"/>
      <c r="C193" s="49"/>
      <c r="D193" s="49"/>
      <c r="E193" s="49"/>
      <c r="F193" s="49"/>
      <c r="G193" s="16" t="s">
        <v>144</v>
      </c>
      <c r="H193" s="15">
        <v>0</v>
      </c>
      <c r="I193" s="63">
        <v>1</v>
      </c>
      <c r="J193" s="65">
        <f t="shared" si="2"/>
        <v>1</v>
      </c>
    </row>
    <row r="194" spans="1:10" ht="15">
      <c r="A194" s="49"/>
      <c r="B194" s="49"/>
      <c r="C194" s="49"/>
      <c r="D194" s="49"/>
      <c r="E194" s="49"/>
      <c r="F194" s="49"/>
      <c r="G194" s="16" t="s">
        <v>143</v>
      </c>
      <c r="H194" s="15">
        <v>1</v>
      </c>
      <c r="I194" s="63">
        <v>0</v>
      </c>
      <c r="J194" s="65">
        <f t="shared" si="2"/>
        <v>1</v>
      </c>
    </row>
    <row r="195" spans="1:10" ht="15">
      <c r="A195" s="49"/>
      <c r="B195" s="49"/>
      <c r="C195" s="49"/>
      <c r="D195" s="49"/>
      <c r="E195" s="49"/>
      <c r="F195" s="49"/>
      <c r="G195" s="16" t="s">
        <v>142</v>
      </c>
      <c r="H195" s="15">
        <v>0</v>
      </c>
      <c r="I195" s="63">
        <v>2</v>
      </c>
      <c r="J195" s="65">
        <f t="shared" si="2"/>
        <v>2</v>
      </c>
    </row>
    <row r="196" spans="1:10" ht="15">
      <c r="A196" s="49"/>
      <c r="B196" s="49"/>
      <c r="C196" s="49"/>
      <c r="D196" s="49"/>
      <c r="E196" s="49"/>
      <c r="F196" s="49"/>
      <c r="G196" s="16" t="s">
        <v>131</v>
      </c>
      <c r="H196" s="15">
        <v>0</v>
      </c>
      <c r="I196" s="63">
        <v>1</v>
      </c>
      <c r="J196" s="65">
        <f t="shared" si="2"/>
        <v>1</v>
      </c>
    </row>
    <row r="197" spans="1:10" ht="15">
      <c r="A197" s="49"/>
      <c r="B197" s="49"/>
      <c r="C197" s="49"/>
      <c r="D197" s="49"/>
      <c r="E197" s="49"/>
      <c r="F197" s="49"/>
      <c r="G197" s="16" t="s">
        <v>132</v>
      </c>
      <c r="H197" s="15">
        <v>0</v>
      </c>
      <c r="I197" s="63">
        <v>1</v>
      </c>
      <c r="J197" s="65">
        <f t="shared" si="2"/>
        <v>1</v>
      </c>
    </row>
    <row r="198" spans="1:10" ht="15">
      <c r="A198" s="49"/>
      <c r="B198" s="49"/>
      <c r="C198" s="49"/>
      <c r="D198" s="49"/>
      <c r="E198" s="49"/>
      <c r="F198" s="49"/>
      <c r="G198" s="16" t="s">
        <v>133</v>
      </c>
      <c r="H198" s="15">
        <v>1</v>
      </c>
      <c r="I198" s="63">
        <v>0</v>
      </c>
      <c r="J198" s="65">
        <f t="shared" si="2"/>
        <v>1</v>
      </c>
    </row>
    <row r="199" spans="1:10" ht="15">
      <c r="A199" s="49"/>
      <c r="B199" s="49"/>
      <c r="C199" s="49"/>
      <c r="D199" s="49"/>
      <c r="E199" s="49"/>
      <c r="F199" s="49"/>
      <c r="G199" s="16" t="s">
        <v>134</v>
      </c>
      <c r="H199" s="15">
        <v>1</v>
      </c>
      <c r="I199" s="63">
        <v>4</v>
      </c>
      <c r="J199" s="65">
        <f t="shared" si="2"/>
        <v>5</v>
      </c>
    </row>
    <row r="200" spans="1:10" ht="15">
      <c r="A200" s="49"/>
      <c r="B200" s="49"/>
      <c r="C200" s="49"/>
      <c r="D200" s="49"/>
      <c r="E200" s="49"/>
      <c r="F200" s="49"/>
      <c r="G200" s="16" t="s">
        <v>141</v>
      </c>
      <c r="H200" s="15">
        <v>1</v>
      </c>
      <c r="I200" s="63">
        <v>0</v>
      </c>
      <c r="J200" s="65">
        <f t="shared" si="2"/>
        <v>1</v>
      </c>
    </row>
    <row r="201" spans="1:10" ht="15">
      <c r="A201" s="49"/>
      <c r="B201" s="49"/>
      <c r="C201" s="49"/>
      <c r="D201" s="49"/>
      <c r="E201" s="49"/>
      <c r="F201" s="49"/>
      <c r="G201" s="16" t="s">
        <v>135</v>
      </c>
      <c r="H201" s="15">
        <v>0</v>
      </c>
      <c r="I201" s="63">
        <v>1</v>
      </c>
      <c r="J201" s="65">
        <f t="shared" si="2"/>
        <v>1</v>
      </c>
    </row>
    <row r="202" spans="1:10" ht="15">
      <c r="A202" s="48"/>
      <c r="B202" s="48"/>
      <c r="C202" s="48"/>
      <c r="D202" s="48"/>
      <c r="E202" s="48"/>
      <c r="F202" s="48"/>
      <c r="G202" s="16" t="s">
        <v>136</v>
      </c>
      <c r="H202" s="15">
        <v>0</v>
      </c>
      <c r="I202" s="63">
        <v>1</v>
      </c>
      <c r="J202" s="65">
        <f aca="true" t="shared" si="3" ref="J202:J265">SUM(H202:I202)</f>
        <v>1</v>
      </c>
    </row>
    <row r="203" spans="1:10" ht="15">
      <c r="A203" s="47">
        <v>100084100</v>
      </c>
      <c r="B203" s="47" t="s">
        <v>118</v>
      </c>
      <c r="C203" s="47">
        <v>997</v>
      </c>
      <c r="D203" s="47" t="s">
        <v>63</v>
      </c>
      <c r="E203" s="47" t="s">
        <v>63</v>
      </c>
      <c r="F203" s="47"/>
      <c r="G203" s="16" t="s">
        <v>146</v>
      </c>
      <c r="H203" s="15">
        <v>0</v>
      </c>
      <c r="I203" s="63">
        <v>0</v>
      </c>
      <c r="J203" s="65">
        <f t="shared" si="3"/>
        <v>0</v>
      </c>
    </row>
    <row r="204" spans="1:10" ht="15">
      <c r="A204" s="49"/>
      <c r="B204" s="49"/>
      <c r="C204" s="49"/>
      <c r="D204" s="49"/>
      <c r="E204" s="49"/>
      <c r="F204" s="49"/>
      <c r="G204" s="16" t="s">
        <v>147</v>
      </c>
      <c r="H204" s="15">
        <v>0</v>
      </c>
      <c r="I204" s="63">
        <v>0</v>
      </c>
      <c r="J204" s="65">
        <f t="shared" si="3"/>
        <v>0</v>
      </c>
    </row>
    <row r="205" spans="1:10" ht="15">
      <c r="A205" s="49"/>
      <c r="B205" s="49"/>
      <c r="C205" s="49"/>
      <c r="D205" s="49"/>
      <c r="E205" s="49"/>
      <c r="F205" s="49"/>
      <c r="G205" s="16" t="s">
        <v>148</v>
      </c>
      <c r="H205" s="15">
        <v>0</v>
      </c>
      <c r="I205" s="63">
        <v>0</v>
      </c>
      <c r="J205" s="65">
        <f t="shared" si="3"/>
        <v>0</v>
      </c>
    </row>
    <row r="206" spans="1:10" ht="15">
      <c r="A206" s="49"/>
      <c r="B206" s="49"/>
      <c r="C206" s="49"/>
      <c r="D206" s="49"/>
      <c r="E206" s="49"/>
      <c r="F206" s="49"/>
      <c r="G206" s="16" t="s">
        <v>126</v>
      </c>
      <c r="H206" s="15">
        <v>0</v>
      </c>
      <c r="I206" s="63">
        <v>1</v>
      </c>
      <c r="J206" s="65">
        <f t="shared" si="3"/>
        <v>1</v>
      </c>
    </row>
    <row r="207" spans="1:10" ht="15">
      <c r="A207" s="49"/>
      <c r="B207" s="49"/>
      <c r="C207" s="49"/>
      <c r="D207" s="49"/>
      <c r="E207" s="49"/>
      <c r="F207" s="49"/>
      <c r="G207" s="16" t="s">
        <v>149</v>
      </c>
      <c r="H207" s="15">
        <v>0</v>
      </c>
      <c r="I207" s="63">
        <v>0</v>
      </c>
      <c r="J207" s="65">
        <f t="shared" si="3"/>
        <v>0</v>
      </c>
    </row>
    <row r="208" spans="1:10" ht="15">
      <c r="A208" s="49"/>
      <c r="B208" s="49"/>
      <c r="C208" s="49"/>
      <c r="D208" s="49"/>
      <c r="E208" s="49"/>
      <c r="F208" s="49"/>
      <c r="G208" s="16" t="s">
        <v>127</v>
      </c>
      <c r="H208" s="15">
        <v>0</v>
      </c>
      <c r="I208" s="63">
        <v>0</v>
      </c>
      <c r="J208" s="65">
        <f t="shared" si="3"/>
        <v>0</v>
      </c>
    </row>
    <row r="209" spans="1:10" ht="15">
      <c r="A209" s="49"/>
      <c r="B209" s="49"/>
      <c r="C209" s="49"/>
      <c r="D209" s="49"/>
      <c r="E209" s="49"/>
      <c r="F209" s="49"/>
      <c r="G209" s="16" t="s">
        <v>144</v>
      </c>
      <c r="H209" s="15">
        <v>0</v>
      </c>
      <c r="I209" s="63">
        <v>0</v>
      </c>
      <c r="J209" s="65">
        <f t="shared" si="3"/>
        <v>0</v>
      </c>
    </row>
    <row r="210" spans="1:10" ht="15">
      <c r="A210" s="49"/>
      <c r="B210" s="49"/>
      <c r="C210" s="49"/>
      <c r="D210" s="49"/>
      <c r="E210" s="49"/>
      <c r="F210" s="49"/>
      <c r="G210" s="16" t="s">
        <v>143</v>
      </c>
      <c r="H210" s="15">
        <v>0</v>
      </c>
      <c r="I210" s="63">
        <v>0</v>
      </c>
      <c r="J210" s="65">
        <f t="shared" si="3"/>
        <v>0</v>
      </c>
    </row>
    <row r="211" spans="1:10" ht="15">
      <c r="A211" s="49"/>
      <c r="B211" s="49"/>
      <c r="C211" s="49"/>
      <c r="D211" s="49"/>
      <c r="E211" s="49"/>
      <c r="F211" s="49"/>
      <c r="G211" s="16" t="s">
        <v>150</v>
      </c>
      <c r="H211" s="15">
        <v>0</v>
      </c>
      <c r="I211" s="63">
        <v>0</v>
      </c>
      <c r="J211" s="65">
        <f t="shared" si="3"/>
        <v>0</v>
      </c>
    </row>
    <row r="212" spans="1:10" ht="15">
      <c r="A212" s="49"/>
      <c r="B212" s="49"/>
      <c r="C212" s="49"/>
      <c r="D212" s="49"/>
      <c r="E212" s="49"/>
      <c r="F212" s="49"/>
      <c r="G212" s="16" t="s">
        <v>142</v>
      </c>
      <c r="H212" s="15">
        <v>0</v>
      </c>
      <c r="I212" s="63">
        <v>0</v>
      </c>
      <c r="J212" s="65">
        <f t="shared" si="3"/>
        <v>0</v>
      </c>
    </row>
    <row r="213" spans="1:10" ht="15">
      <c r="A213" s="49"/>
      <c r="B213" s="49"/>
      <c r="C213" s="49"/>
      <c r="D213" s="49"/>
      <c r="E213" s="49"/>
      <c r="F213" s="49"/>
      <c r="G213" s="16" t="s">
        <v>128</v>
      </c>
      <c r="H213" s="15">
        <v>0</v>
      </c>
      <c r="I213" s="63">
        <v>0</v>
      </c>
      <c r="J213" s="65">
        <f t="shared" si="3"/>
        <v>0</v>
      </c>
    </row>
    <row r="214" spans="1:10" ht="15">
      <c r="A214" s="49"/>
      <c r="B214" s="49"/>
      <c r="C214" s="49"/>
      <c r="D214" s="49"/>
      <c r="E214" s="49"/>
      <c r="F214" s="49"/>
      <c r="G214" s="16" t="s">
        <v>151</v>
      </c>
      <c r="H214" s="15">
        <v>0</v>
      </c>
      <c r="I214" s="63">
        <v>0</v>
      </c>
      <c r="J214" s="65">
        <f t="shared" si="3"/>
        <v>0</v>
      </c>
    </row>
    <row r="215" spans="1:10" ht="15">
      <c r="A215" s="49"/>
      <c r="B215" s="49"/>
      <c r="C215" s="49"/>
      <c r="D215" s="49"/>
      <c r="E215" s="49"/>
      <c r="F215" s="49"/>
      <c r="G215" s="16" t="s">
        <v>145</v>
      </c>
      <c r="H215" s="15">
        <v>0</v>
      </c>
      <c r="I215" s="63">
        <v>0</v>
      </c>
      <c r="J215" s="65">
        <f t="shared" si="3"/>
        <v>0</v>
      </c>
    </row>
    <row r="216" spans="1:10" ht="15">
      <c r="A216" s="49"/>
      <c r="B216" s="49"/>
      <c r="C216" s="49"/>
      <c r="D216" s="49"/>
      <c r="E216" s="49"/>
      <c r="F216" s="49"/>
      <c r="G216" s="16" t="s">
        <v>129</v>
      </c>
      <c r="H216" s="15">
        <v>0</v>
      </c>
      <c r="I216" s="63">
        <v>1</v>
      </c>
      <c r="J216" s="65">
        <f t="shared" si="3"/>
        <v>1</v>
      </c>
    </row>
    <row r="217" spans="1:10" ht="15">
      <c r="A217" s="49"/>
      <c r="B217" s="49"/>
      <c r="C217" s="49"/>
      <c r="D217" s="49"/>
      <c r="E217" s="49"/>
      <c r="F217" s="49"/>
      <c r="G217" s="16" t="s">
        <v>140</v>
      </c>
      <c r="H217" s="15">
        <v>0</v>
      </c>
      <c r="I217" s="63">
        <v>0</v>
      </c>
      <c r="J217" s="65">
        <f t="shared" si="3"/>
        <v>0</v>
      </c>
    </row>
    <row r="218" spans="1:10" ht="15">
      <c r="A218" s="49"/>
      <c r="B218" s="49"/>
      <c r="C218" s="49"/>
      <c r="D218" s="49"/>
      <c r="E218" s="49"/>
      <c r="F218" s="49"/>
      <c r="G218" s="16" t="s">
        <v>130</v>
      </c>
      <c r="H218" s="15">
        <v>0</v>
      </c>
      <c r="I218" s="63">
        <v>5</v>
      </c>
      <c r="J218" s="65">
        <f t="shared" si="3"/>
        <v>5</v>
      </c>
    </row>
    <row r="219" spans="1:10" ht="15">
      <c r="A219" s="49"/>
      <c r="B219" s="49"/>
      <c r="C219" s="49"/>
      <c r="D219" s="49"/>
      <c r="E219" s="49"/>
      <c r="F219" s="49"/>
      <c r="G219" s="16" t="s">
        <v>131</v>
      </c>
      <c r="H219" s="15">
        <v>0</v>
      </c>
      <c r="I219" s="63">
        <v>1</v>
      </c>
      <c r="J219" s="65">
        <f t="shared" si="3"/>
        <v>1</v>
      </c>
    </row>
    <row r="220" spans="1:10" ht="15">
      <c r="A220" s="49"/>
      <c r="B220" s="49"/>
      <c r="C220" s="49"/>
      <c r="D220" s="49"/>
      <c r="E220" s="49"/>
      <c r="F220" s="49"/>
      <c r="G220" s="16" t="s">
        <v>132</v>
      </c>
      <c r="H220" s="15">
        <v>0</v>
      </c>
      <c r="I220" s="63">
        <v>1</v>
      </c>
      <c r="J220" s="65">
        <f t="shared" si="3"/>
        <v>1</v>
      </c>
    </row>
    <row r="221" spans="1:10" ht="15">
      <c r="A221" s="49"/>
      <c r="B221" s="49"/>
      <c r="C221" s="49"/>
      <c r="D221" s="49"/>
      <c r="E221" s="49"/>
      <c r="F221" s="49"/>
      <c r="G221" s="16" t="s">
        <v>133</v>
      </c>
      <c r="H221" s="15">
        <v>0</v>
      </c>
      <c r="I221" s="63">
        <v>0</v>
      </c>
      <c r="J221" s="65">
        <f t="shared" si="3"/>
        <v>0</v>
      </c>
    </row>
    <row r="222" spans="1:10" ht="15">
      <c r="A222" s="49"/>
      <c r="B222" s="49"/>
      <c r="C222" s="49"/>
      <c r="D222" s="49"/>
      <c r="E222" s="49"/>
      <c r="F222" s="49"/>
      <c r="G222" s="16" t="s">
        <v>134</v>
      </c>
      <c r="H222" s="15">
        <v>3</v>
      </c>
      <c r="I222" s="63">
        <v>4</v>
      </c>
      <c r="J222" s="65">
        <f t="shared" si="3"/>
        <v>7</v>
      </c>
    </row>
    <row r="223" spans="1:10" ht="15">
      <c r="A223" s="49"/>
      <c r="B223" s="49"/>
      <c r="C223" s="49"/>
      <c r="D223" s="49"/>
      <c r="E223" s="49"/>
      <c r="F223" s="49"/>
      <c r="G223" s="16" t="s">
        <v>141</v>
      </c>
      <c r="H223" s="15">
        <v>0</v>
      </c>
      <c r="I223" s="63">
        <v>0</v>
      </c>
      <c r="J223" s="65">
        <f t="shared" si="3"/>
        <v>0</v>
      </c>
    </row>
    <row r="224" spans="1:10" ht="15">
      <c r="A224" s="49"/>
      <c r="B224" s="49"/>
      <c r="C224" s="49"/>
      <c r="D224" s="49"/>
      <c r="E224" s="49"/>
      <c r="F224" s="49"/>
      <c r="G224" s="16" t="s">
        <v>135</v>
      </c>
      <c r="H224" s="15">
        <v>0</v>
      </c>
      <c r="I224" s="63">
        <v>1</v>
      </c>
      <c r="J224" s="65">
        <f t="shared" si="3"/>
        <v>1</v>
      </c>
    </row>
    <row r="225" spans="1:10" ht="15">
      <c r="A225" s="49"/>
      <c r="B225" s="49"/>
      <c r="C225" s="49"/>
      <c r="D225" s="49"/>
      <c r="E225" s="49"/>
      <c r="F225" s="49"/>
      <c r="G225" s="16" t="s">
        <v>152</v>
      </c>
      <c r="H225" s="15">
        <v>0</v>
      </c>
      <c r="I225" s="63">
        <v>0</v>
      </c>
      <c r="J225" s="65">
        <f t="shared" si="3"/>
        <v>0</v>
      </c>
    </row>
    <row r="226" spans="1:10" ht="15">
      <c r="A226" s="49"/>
      <c r="B226" s="49"/>
      <c r="C226" s="49"/>
      <c r="D226" s="49"/>
      <c r="E226" s="49"/>
      <c r="F226" s="49"/>
      <c r="G226" s="16" t="s">
        <v>136</v>
      </c>
      <c r="H226" s="15">
        <v>0</v>
      </c>
      <c r="I226" s="63">
        <v>0</v>
      </c>
      <c r="J226" s="65">
        <f t="shared" si="3"/>
        <v>0</v>
      </c>
    </row>
    <row r="227" spans="1:10" ht="15">
      <c r="A227" s="49"/>
      <c r="B227" s="49"/>
      <c r="C227" s="49"/>
      <c r="D227" s="49"/>
      <c r="E227" s="49"/>
      <c r="F227" s="49"/>
      <c r="G227" s="16" t="s">
        <v>137</v>
      </c>
      <c r="H227" s="15">
        <v>0</v>
      </c>
      <c r="I227" s="63">
        <v>1</v>
      </c>
      <c r="J227" s="65">
        <f t="shared" si="3"/>
        <v>1</v>
      </c>
    </row>
    <row r="228" spans="1:10" ht="15">
      <c r="A228" s="49"/>
      <c r="B228" s="49"/>
      <c r="C228" s="49"/>
      <c r="D228" s="49"/>
      <c r="E228" s="49"/>
      <c r="F228" s="49"/>
      <c r="G228" s="16" t="s">
        <v>153</v>
      </c>
      <c r="H228" s="15">
        <v>0</v>
      </c>
      <c r="I228" s="63">
        <v>0</v>
      </c>
      <c r="J228" s="65">
        <f t="shared" si="3"/>
        <v>0</v>
      </c>
    </row>
    <row r="229" spans="1:10" ht="15">
      <c r="A229" s="49"/>
      <c r="B229" s="49"/>
      <c r="C229" s="49"/>
      <c r="D229" s="49"/>
      <c r="E229" s="49"/>
      <c r="F229" s="49"/>
      <c r="G229" s="16" t="s">
        <v>138</v>
      </c>
      <c r="H229" s="15">
        <v>0</v>
      </c>
      <c r="I229" s="63">
        <v>1</v>
      </c>
      <c r="J229" s="65">
        <f t="shared" si="3"/>
        <v>1</v>
      </c>
    </row>
    <row r="230" spans="1:10" ht="15">
      <c r="A230" s="48"/>
      <c r="B230" s="48"/>
      <c r="C230" s="48"/>
      <c r="D230" s="48"/>
      <c r="E230" s="48"/>
      <c r="F230" s="48"/>
      <c r="G230" s="16" t="s">
        <v>139</v>
      </c>
      <c r="H230" s="15">
        <v>0</v>
      </c>
      <c r="I230" s="63">
        <v>1</v>
      </c>
      <c r="J230" s="65">
        <f t="shared" si="3"/>
        <v>1</v>
      </c>
    </row>
    <row r="231" spans="1:10" ht="15">
      <c r="A231" s="47">
        <v>100085900</v>
      </c>
      <c r="B231" s="47" t="s">
        <v>119</v>
      </c>
      <c r="C231" s="47">
        <v>12</v>
      </c>
      <c r="D231" s="47" t="s">
        <v>62</v>
      </c>
      <c r="E231" s="47" t="s">
        <v>62</v>
      </c>
      <c r="F231" s="47"/>
      <c r="G231" s="16" t="s">
        <v>146</v>
      </c>
      <c r="H231" s="15">
        <v>0</v>
      </c>
      <c r="I231" s="63">
        <v>0</v>
      </c>
      <c r="J231" s="65">
        <f t="shared" si="3"/>
        <v>0</v>
      </c>
    </row>
    <row r="232" spans="1:10" ht="15">
      <c r="A232" s="49"/>
      <c r="B232" s="49"/>
      <c r="C232" s="49"/>
      <c r="D232" s="49"/>
      <c r="E232" s="49"/>
      <c r="F232" s="49"/>
      <c r="G232" s="16" t="s">
        <v>147</v>
      </c>
      <c r="H232" s="15">
        <v>0</v>
      </c>
      <c r="I232" s="63">
        <v>0</v>
      </c>
      <c r="J232" s="65">
        <f t="shared" si="3"/>
        <v>0</v>
      </c>
    </row>
    <row r="233" spans="1:10" ht="15">
      <c r="A233" s="49"/>
      <c r="B233" s="49"/>
      <c r="C233" s="49"/>
      <c r="D233" s="49"/>
      <c r="E233" s="49"/>
      <c r="F233" s="49"/>
      <c r="G233" s="16" t="s">
        <v>148</v>
      </c>
      <c r="H233" s="15">
        <v>0</v>
      </c>
      <c r="I233" s="63">
        <v>0</v>
      </c>
      <c r="J233" s="65">
        <f t="shared" si="3"/>
        <v>0</v>
      </c>
    </row>
    <row r="234" spans="1:10" ht="15">
      <c r="A234" s="49"/>
      <c r="B234" s="49"/>
      <c r="C234" s="49"/>
      <c r="D234" s="49"/>
      <c r="E234" s="49"/>
      <c r="F234" s="49"/>
      <c r="G234" s="16" t="s">
        <v>126</v>
      </c>
      <c r="H234" s="15">
        <v>0</v>
      </c>
      <c r="I234" s="63">
        <v>1</v>
      </c>
      <c r="J234" s="65">
        <f t="shared" si="3"/>
        <v>1</v>
      </c>
    </row>
    <row r="235" spans="1:10" ht="15">
      <c r="A235" s="49"/>
      <c r="B235" s="49"/>
      <c r="C235" s="49"/>
      <c r="D235" s="49"/>
      <c r="E235" s="49"/>
      <c r="F235" s="49"/>
      <c r="G235" s="16" t="s">
        <v>149</v>
      </c>
      <c r="H235" s="15">
        <v>0</v>
      </c>
      <c r="I235" s="63">
        <v>0</v>
      </c>
      <c r="J235" s="65">
        <f t="shared" si="3"/>
        <v>0</v>
      </c>
    </row>
    <row r="236" spans="1:10" ht="15">
      <c r="A236" s="49"/>
      <c r="B236" s="49"/>
      <c r="C236" s="49"/>
      <c r="D236" s="49"/>
      <c r="E236" s="49"/>
      <c r="F236" s="49"/>
      <c r="G236" s="16" t="s">
        <v>127</v>
      </c>
      <c r="H236" s="15">
        <v>0</v>
      </c>
      <c r="I236" s="63">
        <v>0</v>
      </c>
      <c r="J236" s="65">
        <f t="shared" si="3"/>
        <v>0</v>
      </c>
    </row>
    <row r="237" spans="1:10" ht="15">
      <c r="A237" s="49"/>
      <c r="B237" s="49"/>
      <c r="C237" s="49"/>
      <c r="D237" s="49"/>
      <c r="E237" s="49"/>
      <c r="F237" s="49"/>
      <c r="G237" s="16" t="s">
        <v>144</v>
      </c>
      <c r="H237" s="15">
        <v>0</v>
      </c>
      <c r="I237" s="63">
        <v>0</v>
      </c>
      <c r="J237" s="65">
        <f t="shared" si="3"/>
        <v>0</v>
      </c>
    </row>
    <row r="238" spans="1:10" ht="15">
      <c r="A238" s="49"/>
      <c r="B238" s="49"/>
      <c r="C238" s="49"/>
      <c r="D238" s="49"/>
      <c r="E238" s="49"/>
      <c r="F238" s="49"/>
      <c r="G238" s="16" t="s">
        <v>143</v>
      </c>
      <c r="H238" s="15">
        <v>0</v>
      </c>
      <c r="I238" s="63">
        <v>0</v>
      </c>
      <c r="J238" s="65">
        <f t="shared" si="3"/>
        <v>0</v>
      </c>
    </row>
    <row r="239" spans="1:10" ht="15">
      <c r="A239" s="49"/>
      <c r="B239" s="49"/>
      <c r="C239" s="49"/>
      <c r="D239" s="49"/>
      <c r="E239" s="49"/>
      <c r="F239" s="49"/>
      <c r="G239" s="16" t="s">
        <v>150</v>
      </c>
      <c r="H239" s="15">
        <v>0</v>
      </c>
      <c r="I239" s="63">
        <v>0</v>
      </c>
      <c r="J239" s="65">
        <f t="shared" si="3"/>
        <v>0</v>
      </c>
    </row>
    <row r="240" spans="1:10" ht="15">
      <c r="A240" s="49"/>
      <c r="B240" s="49"/>
      <c r="C240" s="49"/>
      <c r="D240" s="49"/>
      <c r="E240" s="49"/>
      <c r="F240" s="49"/>
      <c r="G240" s="16" t="s">
        <v>142</v>
      </c>
      <c r="H240" s="15">
        <v>0</v>
      </c>
      <c r="I240" s="63">
        <v>6</v>
      </c>
      <c r="J240" s="65">
        <f t="shared" si="3"/>
        <v>6</v>
      </c>
    </row>
    <row r="241" spans="1:10" ht="15">
      <c r="A241" s="49"/>
      <c r="B241" s="49"/>
      <c r="C241" s="49"/>
      <c r="D241" s="49"/>
      <c r="E241" s="49"/>
      <c r="F241" s="49"/>
      <c r="G241" s="16" t="s">
        <v>128</v>
      </c>
      <c r="H241" s="15">
        <v>0</v>
      </c>
      <c r="I241" s="63">
        <v>0</v>
      </c>
      <c r="J241" s="65">
        <f t="shared" si="3"/>
        <v>0</v>
      </c>
    </row>
    <row r="242" spans="1:10" ht="15">
      <c r="A242" s="49"/>
      <c r="B242" s="49"/>
      <c r="C242" s="49"/>
      <c r="D242" s="49"/>
      <c r="E242" s="49"/>
      <c r="F242" s="49"/>
      <c r="G242" s="16" t="s">
        <v>151</v>
      </c>
      <c r="H242" s="15">
        <v>0</v>
      </c>
      <c r="I242" s="63">
        <v>0</v>
      </c>
      <c r="J242" s="65">
        <f t="shared" si="3"/>
        <v>0</v>
      </c>
    </row>
    <row r="243" spans="1:10" ht="15">
      <c r="A243" s="49"/>
      <c r="B243" s="49"/>
      <c r="C243" s="49"/>
      <c r="D243" s="49"/>
      <c r="E243" s="49"/>
      <c r="F243" s="49"/>
      <c r="G243" s="16" t="s">
        <v>145</v>
      </c>
      <c r="H243" s="15">
        <v>0</v>
      </c>
      <c r="I243" s="63">
        <v>0</v>
      </c>
      <c r="J243" s="65">
        <f t="shared" si="3"/>
        <v>0</v>
      </c>
    </row>
    <row r="244" spans="1:10" ht="15">
      <c r="A244" s="49"/>
      <c r="B244" s="49"/>
      <c r="C244" s="49"/>
      <c r="D244" s="49"/>
      <c r="E244" s="49"/>
      <c r="F244" s="49"/>
      <c r="G244" s="16" t="s">
        <v>129</v>
      </c>
      <c r="H244" s="15">
        <v>0</v>
      </c>
      <c r="I244" s="63">
        <v>0</v>
      </c>
      <c r="J244" s="65">
        <f t="shared" si="3"/>
        <v>0</v>
      </c>
    </row>
    <row r="245" spans="1:10" ht="15">
      <c r="A245" s="49"/>
      <c r="B245" s="49"/>
      <c r="C245" s="49"/>
      <c r="D245" s="49"/>
      <c r="E245" s="49"/>
      <c r="F245" s="49"/>
      <c r="G245" s="16" t="s">
        <v>140</v>
      </c>
      <c r="H245" s="15">
        <v>0</v>
      </c>
      <c r="I245" s="63">
        <v>0</v>
      </c>
      <c r="J245" s="65">
        <f t="shared" si="3"/>
        <v>0</v>
      </c>
    </row>
    <row r="246" spans="1:10" ht="15">
      <c r="A246" s="49"/>
      <c r="B246" s="49"/>
      <c r="C246" s="49"/>
      <c r="D246" s="49"/>
      <c r="E246" s="49"/>
      <c r="F246" s="49"/>
      <c r="G246" s="16" t="s">
        <v>130</v>
      </c>
      <c r="H246" s="15">
        <v>0</v>
      </c>
      <c r="I246" s="63">
        <v>1</v>
      </c>
      <c r="J246" s="65">
        <f t="shared" si="3"/>
        <v>1</v>
      </c>
    </row>
    <row r="247" spans="1:10" ht="15">
      <c r="A247" s="49"/>
      <c r="B247" s="49"/>
      <c r="C247" s="49"/>
      <c r="D247" s="49"/>
      <c r="E247" s="49"/>
      <c r="F247" s="49"/>
      <c r="G247" s="16" t="s">
        <v>131</v>
      </c>
      <c r="H247" s="15">
        <v>0</v>
      </c>
      <c r="I247" s="63">
        <v>1</v>
      </c>
      <c r="J247" s="65">
        <f t="shared" si="3"/>
        <v>1</v>
      </c>
    </row>
    <row r="248" spans="1:10" ht="15">
      <c r="A248" s="49"/>
      <c r="B248" s="49"/>
      <c r="C248" s="49"/>
      <c r="D248" s="49"/>
      <c r="E248" s="49"/>
      <c r="F248" s="49"/>
      <c r="G248" s="16" t="s">
        <v>132</v>
      </c>
      <c r="H248" s="15">
        <v>0</v>
      </c>
      <c r="I248" s="63">
        <v>1</v>
      </c>
      <c r="J248" s="65">
        <f t="shared" si="3"/>
        <v>1</v>
      </c>
    </row>
    <row r="249" spans="1:10" ht="15">
      <c r="A249" s="49"/>
      <c r="B249" s="49"/>
      <c r="C249" s="49"/>
      <c r="D249" s="49"/>
      <c r="E249" s="49"/>
      <c r="F249" s="49"/>
      <c r="G249" s="16" t="s">
        <v>133</v>
      </c>
      <c r="H249" s="15">
        <v>0</v>
      </c>
      <c r="I249" s="63">
        <v>1</v>
      </c>
      <c r="J249" s="65">
        <f t="shared" si="3"/>
        <v>1</v>
      </c>
    </row>
    <row r="250" spans="1:10" ht="15">
      <c r="A250" s="49"/>
      <c r="B250" s="49"/>
      <c r="C250" s="49"/>
      <c r="D250" s="49"/>
      <c r="E250" s="49"/>
      <c r="F250" s="49"/>
      <c r="G250" s="16" t="s">
        <v>134</v>
      </c>
      <c r="H250" s="15">
        <v>0</v>
      </c>
      <c r="I250" s="63">
        <v>3</v>
      </c>
      <c r="J250" s="65">
        <f t="shared" si="3"/>
        <v>3</v>
      </c>
    </row>
    <row r="251" spans="1:10" ht="15">
      <c r="A251" s="49"/>
      <c r="B251" s="49"/>
      <c r="C251" s="49"/>
      <c r="D251" s="49"/>
      <c r="E251" s="49"/>
      <c r="F251" s="49"/>
      <c r="G251" s="16" t="s">
        <v>141</v>
      </c>
      <c r="H251" s="15">
        <v>0</v>
      </c>
      <c r="I251" s="63">
        <v>0</v>
      </c>
      <c r="J251" s="65">
        <f t="shared" si="3"/>
        <v>0</v>
      </c>
    </row>
    <row r="252" spans="1:10" ht="15">
      <c r="A252" s="49"/>
      <c r="B252" s="49"/>
      <c r="C252" s="49"/>
      <c r="D252" s="49"/>
      <c r="E252" s="49"/>
      <c r="F252" s="49"/>
      <c r="G252" s="16" t="s">
        <v>135</v>
      </c>
      <c r="H252" s="15">
        <v>0</v>
      </c>
      <c r="I252" s="63">
        <v>0</v>
      </c>
      <c r="J252" s="65">
        <f t="shared" si="3"/>
        <v>0</v>
      </c>
    </row>
    <row r="253" spans="1:10" ht="15">
      <c r="A253" s="49"/>
      <c r="B253" s="49"/>
      <c r="C253" s="49"/>
      <c r="D253" s="49"/>
      <c r="E253" s="49"/>
      <c r="F253" s="49"/>
      <c r="G253" s="16" t="s">
        <v>152</v>
      </c>
      <c r="H253" s="15">
        <v>0</v>
      </c>
      <c r="I253" s="63">
        <v>0</v>
      </c>
      <c r="J253" s="65">
        <f t="shared" si="3"/>
        <v>0</v>
      </c>
    </row>
    <row r="254" spans="1:10" ht="15">
      <c r="A254" s="49"/>
      <c r="B254" s="49"/>
      <c r="C254" s="49"/>
      <c r="D254" s="49"/>
      <c r="E254" s="49"/>
      <c r="F254" s="49"/>
      <c r="G254" s="16" t="s">
        <v>136</v>
      </c>
      <c r="H254" s="15">
        <v>0</v>
      </c>
      <c r="I254" s="63">
        <v>0</v>
      </c>
      <c r="J254" s="65">
        <f t="shared" si="3"/>
        <v>0</v>
      </c>
    </row>
    <row r="255" spans="1:10" ht="15">
      <c r="A255" s="49"/>
      <c r="B255" s="49"/>
      <c r="C255" s="49"/>
      <c r="D255" s="49"/>
      <c r="E255" s="49"/>
      <c r="F255" s="49"/>
      <c r="G255" s="16" t="s">
        <v>137</v>
      </c>
      <c r="H255" s="15">
        <v>0</v>
      </c>
      <c r="I255" s="63">
        <v>0</v>
      </c>
      <c r="J255" s="65">
        <f t="shared" si="3"/>
        <v>0</v>
      </c>
    </row>
    <row r="256" spans="1:10" ht="15">
      <c r="A256" s="49"/>
      <c r="B256" s="49"/>
      <c r="C256" s="49"/>
      <c r="D256" s="49"/>
      <c r="E256" s="49"/>
      <c r="F256" s="49"/>
      <c r="G256" s="16" t="s">
        <v>153</v>
      </c>
      <c r="H256" s="15">
        <v>0</v>
      </c>
      <c r="I256" s="63">
        <v>0</v>
      </c>
      <c r="J256" s="65">
        <f t="shared" si="3"/>
        <v>0</v>
      </c>
    </row>
    <row r="257" spans="1:10" ht="15">
      <c r="A257" s="49"/>
      <c r="B257" s="49"/>
      <c r="C257" s="49"/>
      <c r="D257" s="49"/>
      <c r="E257" s="49"/>
      <c r="F257" s="49"/>
      <c r="G257" s="16" t="s">
        <v>138</v>
      </c>
      <c r="H257" s="15">
        <v>0</v>
      </c>
      <c r="I257" s="63">
        <v>0</v>
      </c>
      <c r="J257" s="65">
        <f t="shared" si="3"/>
        <v>0</v>
      </c>
    </row>
    <row r="258" spans="1:10" ht="15">
      <c r="A258" s="48"/>
      <c r="B258" s="48"/>
      <c r="C258" s="48"/>
      <c r="D258" s="48"/>
      <c r="E258" s="48"/>
      <c r="F258" s="48"/>
      <c r="G258" s="16" t="s">
        <v>139</v>
      </c>
      <c r="H258" s="15">
        <v>0</v>
      </c>
      <c r="I258" s="63">
        <v>1</v>
      </c>
      <c r="J258" s="65">
        <f t="shared" si="3"/>
        <v>1</v>
      </c>
    </row>
    <row r="259" spans="1:10" ht="15">
      <c r="A259" s="47">
        <v>100086000</v>
      </c>
      <c r="B259" s="47" t="s">
        <v>120</v>
      </c>
      <c r="C259" s="47">
        <v>13</v>
      </c>
      <c r="D259" s="47" t="s">
        <v>62</v>
      </c>
      <c r="E259" s="47" t="s">
        <v>121</v>
      </c>
      <c r="F259" s="47" t="s">
        <v>122</v>
      </c>
      <c r="G259" s="16" t="s">
        <v>126</v>
      </c>
      <c r="H259" s="15">
        <v>0</v>
      </c>
      <c r="I259" s="63">
        <v>1</v>
      </c>
      <c r="J259" s="65">
        <f t="shared" si="3"/>
        <v>1</v>
      </c>
    </row>
    <row r="260" spans="1:10" ht="15">
      <c r="A260" s="49"/>
      <c r="B260" s="49"/>
      <c r="C260" s="49"/>
      <c r="D260" s="49"/>
      <c r="E260" s="49"/>
      <c r="F260" s="49"/>
      <c r="G260" s="16" t="s">
        <v>127</v>
      </c>
      <c r="H260" s="15">
        <v>0</v>
      </c>
      <c r="I260" s="63">
        <v>1</v>
      </c>
      <c r="J260" s="65">
        <f t="shared" si="3"/>
        <v>1</v>
      </c>
    </row>
    <row r="261" spans="1:10" ht="15">
      <c r="A261" s="49"/>
      <c r="B261" s="49"/>
      <c r="C261" s="49"/>
      <c r="D261" s="49"/>
      <c r="E261" s="49"/>
      <c r="F261" s="49"/>
      <c r="G261" s="16" t="s">
        <v>140</v>
      </c>
      <c r="H261" s="15">
        <v>0</v>
      </c>
      <c r="I261" s="63">
        <v>1</v>
      </c>
      <c r="J261" s="65">
        <f t="shared" si="3"/>
        <v>1</v>
      </c>
    </row>
    <row r="262" spans="1:10" ht="15">
      <c r="A262" s="49"/>
      <c r="B262" s="49"/>
      <c r="C262" s="49"/>
      <c r="D262" s="49"/>
      <c r="E262" s="49"/>
      <c r="F262" s="49"/>
      <c r="G262" s="16" t="s">
        <v>131</v>
      </c>
      <c r="H262" s="15">
        <v>0</v>
      </c>
      <c r="I262" s="63">
        <v>1</v>
      </c>
      <c r="J262" s="65">
        <f t="shared" si="3"/>
        <v>1</v>
      </c>
    </row>
    <row r="263" spans="1:10" ht="15">
      <c r="A263" s="49"/>
      <c r="B263" s="49"/>
      <c r="C263" s="49"/>
      <c r="D263" s="49"/>
      <c r="E263" s="49"/>
      <c r="F263" s="49"/>
      <c r="G263" s="16" t="s">
        <v>132</v>
      </c>
      <c r="H263" s="15">
        <v>0</v>
      </c>
      <c r="I263" s="63">
        <v>1</v>
      </c>
      <c r="J263" s="65">
        <f t="shared" si="3"/>
        <v>1</v>
      </c>
    </row>
    <row r="264" spans="1:10" ht="15">
      <c r="A264" s="49"/>
      <c r="B264" s="49"/>
      <c r="C264" s="49"/>
      <c r="D264" s="49"/>
      <c r="E264" s="49"/>
      <c r="F264" s="49"/>
      <c r="G264" s="16" t="s">
        <v>133</v>
      </c>
      <c r="H264" s="15">
        <v>0</v>
      </c>
      <c r="I264" s="63">
        <v>1</v>
      </c>
      <c r="J264" s="65">
        <f t="shared" si="3"/>
        <v>1</v>
      </c>
    </row>
    <row r="265" spans="1:10" ht="15">
      <c r="A265" s="49"/>
      <c r="B265" s="49"/>
      <c r="C265" s="49"/>
      <c r="D265" s="49"/>
      <c r="E265" s="49"/>
      <c r="F265" s="49"/>
      <c r="G265" s="16" t="s">
        <v>134</v>
      </c>
      <c r="H265" s="15">
        <v>0</v>
      </c>
      <c r="I265" s="63">
        <v>2</v>
      </c>
      <c r="J265" s="65">
        <f t="shared" si="3"/>
        <v>2</v>
      </c>
    </row>
    <row r="266" spans="1:10" ht="15">
      <c r="A266" s="49"/>
      <c r="B266" s="49"/>
      <c r="C266" s="49"/>
      <c r="D266" s="49"/>
      <c r="E266" s="49"/>
      <c r="F266" s="49"/>
      <c r="G266" s="16" t="s">
        <v>135</v>
      </c>
      <c r="H266" s="15">
        <v>0</v>
      </c>
      <c r="I266" s="63">
        <v>1</v>
      </c>
      <c r="J266" s="65">
        <f aca="true" t="shared" si="4" ref="J266:J270">SUM(H266:I266)</f>
        <v>1</v>
      </c>
    </row>
    <row r="267" spans="1:10" ht="15">
      <c r="A267" s="49"/>
      <c r="B267" s="49"/>
      <c r="C267" s="49"/>
      <c r="D267" s="49"/>
      <c r="E267" s="49"/>
      <c r="F267" s="49"/>
      <c r="G267" s="16" t="s">
        <v>136</v>
      </c>
      <c r="H267" s="15">
        <v>0</v>
      </c>
      <c r="I267" s="63">
        <v>1</v>
      </c>
      <c r="J267" s="65">
        <f t="shared" si="4"/>
        <v>1</v>
      </c>
    </row>
    <row r="268" spans="1:10" ht="15">
      <c r="A268" s="49"/>
      <c r="B268" s="49"/>
      <c r="C268" s="49"/>
      <c r="D268" s="49"/>
      <c r="E268" s="49"/>
      <c r="F268" s="49"/>
      <c r="G268" s="16" t="s">
        <v>137</v>
      </c>
      <c r="H268" s="15">
        <v>0</v>
      </c>
      <c r="I268" s="63">
        <v>1</v>
      </c>
      <c r="J268" s="65">
        <f t="shared" si="4"/>
        <v>1</v>
      </c>
    </row>
    <row r="269" spans="1:10" ht="15">
      <c r="A269" s="48"/>
      <c r="B269" s="48"/>
      <c r="C269" s="48"/>
      <c r="D269" s="48"/>
      <c r="E269" s="48"/>
      <c r="F269" s="48"/>
      <c r="G269" s="14" t="s">
        <v>138</v>
      </c>
      <c r="H269" s="15">
        <v>0</v>
      </c>
      <c r="I269" s="63">
        <v>1</v>
      </c>
      <c r="J269" s="65">
        <f t="shared" si="4"/>
        <v>1</v>
      </c>
    </row>
    <row r="270" spans="7:10" ht="15">
      <c r="G270" s="14" t="s">
        <v>4</v>
      </c>
      <c r="H270" s="30">
        <f>SUM(H9:H269)</f>
        <v>190</v>
      </c>
      <c r="I270" s="64">
        <f>SUM(I9:I269)</f>
        <v>158</v>
      </c>
      <c r="J270" s="65">
        <f t="shared" si="4"/>
        <v>348</v>
      </c>
    </row>
    <row r="271" ht="15">
      <c r="A271" s="9" t="s">
        <v>235</v>
      </c>
    </row>
    <row r="272" ht="15">
      <c r="A272" s="9" t="s">
        <v>8</v>
      </c>
    </row>
  </sheetData>
  <mergeCells count="120">
    <mergeCell ref="J5:J8"/>
    <mergeCell ref="A5:G6"/>
    <mergeCell ref="H5:I5"/>
    <mergeCell ref="H6:I6"/>
    <mergeCell ref="A7:F7"/>
    <mergeCell ref="H7:I7"/>
    <mergeCell ref="A9:A22"/>
    <mergeCell ref="B9:B22"/>
    <mergeCell ref="C9:C22"/>
    <mergeCell ref="D9:D22"/>
    <mergeCell ref="E9:E22"/>
    <mergeCell ref="F9:F22"/>
    <mergeCell ref="A23:A36"/>
    <mergeCell ref="B23:B36"/>
    <mergeCell ref="C23:C36"/>
    <mergeCell ref="D23:D36"/>
    <mergeCell ref="E23:E36"/>
    <mergeCell ref="F23:F36"/>
    <mergeCell ref="A37:A42"/>
    <mergeCell ref="B37:B42"/>
    <mergeCell ref="C37:C42"/>
    <mergeCell ref="D37:D42"/>
    <mergeCell ref="E37:E42"/>
    <mergeCell ref="F37:F42"/>
    <mergeCell ref="A43:A49"/>
    <mergeCell ref="B43:B49"/>
    <mergeCell ref="C43:C49"/>
    <mergeCell ref="D43:D49"/>
    <mergeCell ref="E43:E49"/>
    <mergeCell ref="F43:F49"/>
    <mergeCell ref="A50:A59"/>
    <mergeCell ref="B50:B59"/>
    <mergeCell ref="C50:C59"/>
    <mergeCell ref="D50:D59"/>
    <mergeCell ref="E50:E59"/>
    <mergeCell ref="F50:F59"/>
    <mergeCell ref="A60:A69"/>
    <mergeCell ref="B60:B69"/>
    <mergeCell ref="C60:C69"/>
    <mergeCell ref="D60:D69"/>
    <mergeCell ref="E60:E69"/>
    <mergeCell ref="F60:F69"/>
    <mergeCell ref="A70:A82"/>
    <mergeCell ref="B70:B82"/>
    <mergeCell ref="C70:C82"/>
    <mergeCell ref="D70:D82"/>
    <mergeCell ref="E70:E82"/>
    <mergeCell ref="F70:F82"/>
    <mergeCell ref="A83:A93"/>
    <mergeCell ref="B83:B93"/>
    <mergeCell ref="C83:C93"/>
    <mergeCell ref="D83:D93"/>
    <mergeCell ref="E83:E93"/>
    <mergeCell ref="F83:F93"/>
    <mergeCell ref="A94:A100"/>
    <mergeCell ref="B94:B100"/>
    <mergeCell ref="C94:C100"/>
    <mergeCell ref="D94:D100"/>
    <mergeCell ref="E94:E100"/>
    <mergeCell ref="F94:F100"/>
    <mergeCell ref="A101:A128"/>
    <mergeCell ref="B101:B128"/>
    <mergeCell ref="C101:C128"/>
    <mergeCell ref="D101:D128"/>
    <mergeCell ref="E101:E128"/>
    <mergeCell ref="F101:F128"/>
    <mergeCell ref="A129:A131"/>
    <mergeCell ref="B129:B131"/>
    <mergeCell ref="C129:C131"/>
    <mergeCell ref="D129:D131"/>
    <mergeCell ref="E129:E131"/>
    <mergeCell ref="F129:F131"/>
    <mergeCell ref="A132:A159"/>
    <mergeCell ref="B132:B159"/>
    <mergeCell ref="C132:C159"/>
    <mergeCell ref="D132:D159"/>
    <mergeCell ref="E132:E159"/>
    <mergeCell ref="F132:F159"/>
    <mergeCell ref="A160:A170"/>
    <mergeCell ref="B160:B170"/>
    <mergeCell ref="C160:C170"/>
    <mergeCell ref="D160:D170"/>
    <mergeCell ref="E160:E170"/>
    <mergeCell ref="F160:F170"/>
    <mergeCell ref="A171:A178"/>
    <mergeCell ref="B171:B178"/>
    <mergeCell ref="C171:C178"/>
    <mergeCell ref="D171:D178"/>
    <mergeCell ref="E171:E178"/>
    <mergeCell ref="F171:F178"/>
    <mergeCell ref="A179:A190"/>
    <mergeCell ref="B179:B190"/>
    <mergeCell ref="C179:C190"/>
    <mergeCell ref="D179:D190"/>
    <mergeCell ref="E179:E190"/>
    <mergeCell ref="F179:F190"/>
    <mergeCell ref="A191:A202"/>
    <mergeCell ref="B191:B202"/>
    <mergeCell ref="C191:C202"/>
    <mergeCell ref="D191:D202"/>
    <mergeCell ref="E191:E202"/>
    <mergeCell ref="F191:F202"/>
    <mergeCell ref="A203:A230"/>
    <mergeCell ref="B203:B230"/>
    <mergeCell ref="C203:C230"/>
    <mergeCell ref="D203:D230"/>
    <mergeCell ref="E203:E230"/>
    <mergeCell ref="F203:F230"/>
    <mergeCell ref="A231:A258"/>
    <mergeCell ref="B231:B258"/>
    <mergeCell ref="C231:C258"/>
    <mergeCell ref="D231:D258"/>
    <mergeCell ref="E231:E258"/>
    <mergeCell ref="F231:F258"/>
    <mergeCell ref="A259:A269"/>
    <mergeCell ref="B259:B269"/>
    <mergeCell ref="C259:C269"/>
    <mergeCell ref="D259:D269"/>
    <mergeCell ref="E259:E269"/>
    <mergeCell ref="F259:F2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L6" sqref="L6"/>
    </sheetView>
  </sheetViews>
  <sheetFormatPr defaultColWidth="11.421875" defaultRowHeight="15"/>
  <cols>
    <col min="4" max="4" width="22.8515625" style="0" customWidth="1"/>
    <col min="7" max="7" width="13.57421875" style="0" customWidth="1"/>
    <col min="8" max="8" width="17.7109375" style="0" customWidth="1"/>
    <col min="9" max="9" width="12.8515625" style="0" customWidth="1"/>
    <col min="14" max="14" width="17.140625" style="0" customWidth="1"/>
    <col min="16" max="17" width="12.421875" style="0" customWidth="1"/>
    <col min="18" max="18" width="13.7109375" style="0" customWidth="1"/>
  </cols>
  <sheetData>
    <row r="2" ht="15">
      <c r="B2" s="8" t="s">
        <v>190</v>
      </c>
    </row>
    <row r="5" spans="2:10" ht="36.75" customHeight="1">
      <c r="B5" s="10" t="s">
        <v>159</v>
      </c>
      <c r="C5" s="10" t="s">
        <v>191</v>
      </c>
      <c r="D5" s="10" t="s">
        <v>160</v>
      </c>
      <c r="E5" s="10" t="s">
        <v>161</v>
      </c>
      <c r="F5" s="10" t="s">
        <v>192</v>
      </c>
      <c r="G5" s="10" t="s">
        <v>53</v>
      </c>
      <c r="H5" s="10" t="s">
        <v>52</v>
      </c>
      <c r="I5" s="10" t="s">
        <v>193</v>
      </c>
      <c r="J5" s="10" t="s">
        <v>194</v>
      </c>
    </row>
    <row r="6" spans="2:10" ht="36" customHeight="1">
      <c r="B6" s="11">
        <v>1000053</v>
      </c>
      <c r="C6" s="11">
        <v>0</v>
      </c>
      <c r="D6" s="11" t="s">
        <v>74</v>
      </c>
      <c r="E6" s="11" t="s">
        <v>188</v>
      </c>
      <c r="F6" s="11" t="s">
        <v>189</v>
      </c>
      <c r="G6" s="11" t="s">
        <v>75</v>
      </c>
      <c r="H6" s="11" t="s">
        <v>59</v>
      </c>
      <c r="I6" s="11" t="s">
        <v>195</v>
      </c>
      <c r="J6" s="11" t="s">
        <v>196</v>
      </c>
    </row>
    <row r="7" spans="2:10" ht="51.75" customHeight="1">
      <c r="B7" s="11">
        <v>1000054</v>
      </c>
      <c r="C7" s="11">
        <v>0</v>
      </c>
      <c r="D7" s="11" t="s">
        <v>78</v>
      </c>
      <c r="E7" s="11" t="s">
        <v>186</v>
      </c>
      <c r="F7" s="11" t="s">
        <v>187</v>
      </c>
      <c r="G7" s="11" t="s">
        <v>75</v>
      </c>
      <c r="H7" s="11" t="s">
        <v>59</v>
      </c>
      <c r="I7" s="11" t="s">
        <v>197</v>
      </c>
      <c r="J7" s="12"/>
    </row>
    <row r="8" spans="2:10" ht="30" customHeight="1">
      <c r="B8" s="11">
        <v>1000055</v>
      </c>
      <c r="C8" s="11">
        <v>0</v>
      </c>
      <c r="D8" s="12"/>
      <c r="E8" s="11" t="s">
        <v>80</v>
      </c>
      <c r="F8" s="11" t="s">
        <v>185</v>
      </c>
      <c r="G8" s="11" t="s">
        <v>75</v>
      </c>
      <c r="H8" s="11" t="s">
        <v>59</v>
      </c>
      <c r="I8" s="11" t="s">
        <v>198</v>
      </c>
      <c r="J8" s="11">
        <v>25060</v>
      </c>
    </row>
    <row r="9" spans="2:10" ht="30" customHeight="1">
      <c r="B9" s="11">
        <v>1000119</v>
      </c>
      <c r="C9" s="11">
        <v>0</v>
      </c>
      <c r="D9" s="11" t="s">
        <v>83</v>
      </c>
      <c r="E9" s="11" t="s">
        <v>82</v>
      </c>
      <c r="F9" s="11" t="s">
        <v>184</v>
      </c>
      <c r="G9" s="11" t="s">
        <v>84</v>
      </c>
      <c r="H9" s="11" t="s">
        <v>61</v>
      </c>
      <c r="I9" s="11" t="s">
        <v>199</v>
      </c>
      <c r="J9" s="12"/>
    </row>
    <row r="10" spans="2:10" ht="39.75" customHeight="1">
      <c r="B10" s="11">
        <v>1000142</v>
      </c>
      <c r="C10" s="11">
        <v>0</v>
      </c>
      <c r="D10" s="11" t="s">
        <v>86</v>
      </c>
      <c r="E10" s="11" t="s">
        <v>182</v>
      </c>
      <c r="F10" s="11" t="s">
        <v>183</v>
      </c>
      <c r="G10" s="11" t="s">
        <v>65</v>
      </c>
      <c r="H10" s="11" t="s">
        <v>65</v>
      </c>
      <c r="I10" s="11" t="s">
        <v>200</v>
      </c>
      <c r="J10" s="11" t="s">
        <v>201</v>
      </c>
    </row>
    <row r="11" spans="2:10" ht="39" customHeight="1">
      <c r="B11" s="11">
        <v>1000216</v>
      </c>
      <c r="C11" s="11">
        <v>0</v>
      </c>
      <c r="D11" s="11" t="s">
        <v>88</v>
      </c>
      <c r="E11" s="11" t="s">
        <v>180</v>
      </c>
      <c r="F11" s="11" t="s">
        <v>181</v>
      </c>
      <c r="G11" s="11" t="s">
        <v>89</v>
      </c>
      <c r="H11" s="11" t="s">
        <v>65</v>
      </c>
      <c r="I11" s="11" t="s">
        <v>202</v>
      </c>
      <c r="J11" s="12"/>
    </row>
    <row r="12" spans="2:10" ht="42" customHeight="1">
      <c r="B12" s="11">
        <v>1000266</v>
      </c>
      <c r="C12" s="11">
        <v>0</v>
      </c>
      <c r="D12" s="11" t="s">
        <v>91</v>
      </c>
      <c r="E12" s="11" t="s">
        <v>90</v>
      </c>
      <c r="F12" s="11" t="s">
        <v>203</v>
      </c>
      <c r="G12" s="11" t="s">
        <v>63</v>
      </c>
      <c r="H12" s="11" t="s">
        <v>63</v>
      </c>
      <c r="I12" s="11" t="s">
        <v>204</v>
      </c>
      <c r="J12" s="11">
        <v>421161</v>
      </c>
    </row>
    <row r="13" spans="2:10" ht="38.25" customHeight="1">
      <c r="B13" s="11">
        <v>1000308</v>
      </c>
      <c r="C13" s="11">
        <v>0</v>
      </c>
      <c r="D13" s="11" t="s">
        <v>94</v>
      </c>
      <c r="E13" s="11" t="s">
        <v>93</v>
      </c>
      <c r="F13" s="11" t="s">
        <v>205</v>
      </c>
      <c r="G13" s="11" t="s">
        <v>95</v>
      </c>
      <c r="H13" s="11" t="s">
        <v>60</v>
      </c>
      <c r="I13" s="11" t="s">
        <v>206</v>
      </c>
      <c r="J13" s="12"/>
    </row>
    <row r="14" spans="2:10" ht="39.75" customHeight="1">
      <c r="B14" s="11">
        <v>1000456</v>
      </c>
      <c r="C14" s="11">
        <v>0</v>
      </c>
      <c r="D14" s="11" t="s">
        <v>97</v>
      </c>
      <c r="E14" s="11" t="s">
        <v>96</v>
      </c>
      <c r="F14" s="11" t="s">
        <v>179</v>
      </c>
      <c r="G14" s="11" t="s">
        <v>98</v>
      </c>
      <c r="H14" s="11" t="s">
        <v>58</v>
      </c>
      <c r="I14" s="11" t="s">
        <v>207</v>
      </c>
      <c r="J14" s="11">
        <v>4641540</v>
      </c>
    </row>
    <row r="15" spans="2:10" ht="34.5" customHeight="1">
      <c r="B15" s="11">
        <v>1000475</v>
      </c>
      <c r="C15" s="11">
        <v>0</v>
      </c>
      <c r="D15" s="11" t="s">
        <v>100</v>
      </c>
      <c r="E15" s="11" t="s">
        <v>177</v>
      </c>
      <c r="F15" s="11" t="s">
        <v>178</v>
      </c>
      <c r="G15" s="11" t="s">
        <v>57</v>
      </c>
      <c r="H15" s="11" t="s">
        <v>57</v>
      </c>
      <c r="I15" s="11" t="s">
        <v>208</v>
      </c>
      <c r="J15" s="11">
        <v>463025</v>
      </c>
    </row>
    <row r="16" spans="2:10" ht="36" customHeight="1">
      <c r="B16" s="11">
        <v>1000477</v>
      </c>
      <c r="C16" s="11">
        <v>0</v>
      </c>
      <c r="D16" s="11" t="s">
        <v>102</v>
      </c>
      <c r="E16" s="11" t="s">
        <v>175</v>
      </c>
      <c r="F16" s="11" t="s">
        <v>176</v>
      </c>
      <c r="G16" s="11" t="s">
        <v>103</v>
      </c>
      <c r="H16" s="11" t="s">
        <v>57</v>
      </c>
      <c r="I16" s="11" t="s">
        <v>209</v>
      </c>
      <c r="J16" s="12"/>
    </row>
    <row r="17" spans="2:10" ht="36.75" customHeight="1">
      <c r="B17" s="11">
        <v>1000561</v>
      </c>
      <c r="C17" s="11">
        <v>0</v>
      </c>
      <c r="D17" s="11" t="s">
        <v>106</v>
      </c>
      <c r="E17" s="11" t="s">
        <v>173</v>
      </c>
      <c r="F17" s="11" t="s">
        <v>174</v>
      </c>
      <c r="G17" s="11" t="s">
        <v>56</v>
      </c>
      <c r="H17" s="11" t="s">
        <v>56</v>
      </c>
      <c r="I17" s="11" t="s">
        <v>210</v>
      </c>
      <c r="J17" s="12"/>
    </row>
    <row r="18" spans="2:10" ht="36" customHeight="1">
      <c r="B18" s="11">
        <v>1000603</v>
      </c>
      <c r="C18" s="11">
        <v>0</v>
      </c>
      <c r="D18" s="11" t="s">
        <v>108</v>
      </c>
      <c r="E18" s="11" t="s">
        <v>171</v>
      </c>
      <c r="F18" s="11" t="s">
        <v>172</v>
      </c>
      <c r="G18" s="11" t="s">
        <v>109</v>
      </c>
      <c r="H18" s="11" t="s">
        <v>66</v>
      </c>
      <c r="I18" s="11" t="s">
        <v>211</v>
      </c>
      <c r="J18" s="11" t="s">
        <v>212</v>
      </c>
    </row>
    <row r="19" spans="2:10" ht="38.25" customHeight="1">
      <c r="B19" s="11">
        <v>1000698</v>
      </c>
      <c r="C19" s="11">
        <v>0</v>
      </c>
      <c r="D19" s="11" t="s">
        <v>112</v>
      </c>
      <c r="E19" s="11" t="s">
        <v>169</v>
      </c>
      <c r="F19" s="11" t="s">
        <v>170</v>
      </c>
      <c r="G19" s="11" t="s">
        <v>75</v>
      </c>
      <c r="H19" s="11" t="s">
        <v>59</v>
      </c>
      <c r="I19" s="11" t="s">
        <v>213</v>
      </c>
      <c r="J19" s="11" t="s">
        <v>214</v>
      </c>
    </row>
    <row r="20" spans="2:10" ht="41.25" customHeight="1">
      <c r="B20" s="11">
        <v>1000772</v>
      </c>
      <c r="C20" s="11">
        <v>0</v>
      </c>
      <c r="D20" s="11">
        <v>998</v>
      </c>
      <c r="E20" s="11" t="s">
        <v>167</v>
      </c>
      <c r="F20" s="11" t="s">
        <v>168</v>
      </c>
      <c r="G20" s="11" t="s">
        <v>75</v>
      </c>
      <c r="H20" s="11" t="s">
        <v>59</v>
      </c>
      <c r="I20" s="11" t="s">
        <v>215</v>
      </c>
      <c r="J20" s="11">
        <v>4451323</v>
      </c>
    </row>
    <row r="21" spans="2:10" ht="39.75" customHeight="1">
      <c r="B21" s="11">
        <v>1000835</v>
      </c>
      <c r="C21" s="11">
        <v>0</v>
      </c>
      <c r="D21" s="11">
        <v>999</v>
      </c>
      <c r="E21" s="11" t="s">
        <v>165</v>
      </c>
      <c r="F21" s="11" t="s">
        <v>166</v>
      </c>
      <c r="G21" s="11" t="s">
        <v>117</v>
      </c>
      <c r="H21" s="11" t="s">
        <v>64</v>
      </c>
      <c r="I21" s="11" t="s">
        <v>216</v>
      </c>
      <c r="J21" s="12"/>
    </row>
    <row r="22" spans="2:10" ht="35.25" customHeight="1">
      <c r="B22" s="11">
        <v>1000841</v>
      </c>
      <c r="C22" s="11">
        <v>0</v>
      </c>
      <c r="D22" s="11">
        <v>997</v>
      </c>
      <c r="E22" s="11" t="s">
        <v>217</v>
      </c>
      <c r="F22" s="11" t="s">
        <v>164</v>
      </c>
      <c r="G22" s="11" t="s">
        <v>63</v>
      </c>
      <c r="H22" s="11" t="s">
        <v>63</v>
      </c>
      <c r="I22" s="11" t="s">
        <v>218</v>
      </c>
      <c r="J22" s="11">
        <v>425517</v>
      </c>
    </row>
    <row r="23" spans="2:10" ht="56.25" customHeight="1">
      <c r="B23" s="11">
        <v>1000859</v>
      </c>
      <c r="C23" s="11">
        <v>0</v>
      </c>
      <c r="D23" s="11">
        <v>12</v>
      </c>
      <c r="E23" s="11" t="s">
        <v>219</v>
      </c>
      <c r="F23" s="11" t="s">
        <v>163</v>
      </c>
      <c r="G23" s="11" t="s">
        <v>62</v>
      </c>
      <c r="H23" s="11" t="s">
        <v>62</v>
      </c>
      <c r="I23" s="11" t="s">
        <v>220</v>
      </c>
      <c r="J23" s="12"/>
    </row>
    <row r="24" spans="2:10" ht="45" customHeight="1">
      <c r="B24" s="11">
        <v>1000860</v>
      </c>
      <c r="C24" s="11">
        <v>0</v>
      </c>
      <c r="D24" s="11">
        <v>13</v>
      </c>
      <c r="E24" s="11" t="s">
        <v>120</v>
      </c>
      <c r="F24" s="11" t="s">
        <v>162</v>
      </c>
      <c r="G24" s="11" t="s">
        <v>121</v>
      </c>
      <c r="H24" s="11" t="s">
        <v>62</v>
      </c>
      <c r="I24" s="11" t="s">
        <v>221</v>
      </c>
      <c r="J24" s="12"/>
    </row>
    <row r="25" spans="2:8" ht="15">
      <c r="B25" s="43"/>
      <c r="C25" s="43"/>
      <c r="D25" s="43"/>
      <c r="E25" s="43"/>
      <c r="F25" s="43"/>
      <c r="G25" s="43"/>
      <c r="H25" s="43"/>
    </row>
    <row r="26" spans="2:8" ht="15">
      <c r="B26" s="43"/>
      <c r="C26" s="43"/>
      <c r="D26" s="43"/>
      <c r="E26" s="43"/>
      <c r="F26" s="43"/>
      <c r="G26" s="43"/>
      <c r="H26" s="43"/>
    </row>
    <row r="27" spans="1:8" ht="15">
      <c r="A27" s="9" t="s">
        <v>235</v>
      </c>
      <c r="B27" s="43"/>
      <c r="C27" s="43"/>
      <c r="D27" s="43"/>
      <c r="E27" s="43"/>
      <c r="F27" s="43"/>
      <c r="G27" s="43"/>
      <c r="H27" s="43"/>
    </row>
    <row r="28" spans="1:2" ht="15">
      <c r="A28" s="9" t="s">
        <v>8</v>
      </c>
      <c r="B28" s="9"/>
    </row>
    <row r="29" spans="1:2" ht="15">
      <c r="A29" s="9"/>
      <c r="B29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28">
      <selection activeCell="E9" sqref="E9"/>
    </sheetView>
  </sheetViews>
  <sheetFormatPr defaultColWidth="11.421875" defaultRowHeight="15"/>
  <cols>
    <col min="1" max="1" width="14.7109375" style="0" customWidth="1"/>
    <col min="2" max="2" width="15.00390625" style="0" customWidth="1"/>
    <col min="3" max="3" width="15.8515625" style="0" customWidth="1"/>
    <col min="4" max="4" width="18.140625" style="0" bestFit="1" customWidth="1"/>
    <col min="5" max="5" width="19.140625" style="0" customWidth="1"/>
    <col min="6" max="6" width="29.57421875" style="0" customWidth="1"/>
  </cols>
  <sheetData>
    <row r="2" ht="15">
      <c r="A2" s="9" t="s">
        <v>240</v>
      </c>
    </row>
    <row r="3" ht="15">
      <c r="A3" s="9"/>
    </row>
    <row r="4" ht="15">
      <c r="A4" s="9" t="s">
        <v>67</v>
      </c>
    </row>
    <row r="6" spans="1:4" ht="15" customHeight="1" hidden="1">
      <c r="A6" s="39" t="s">
        <v>52</v>
      </c>
      <c r="B6" s="39" t="s">
        <v>223</v>
      </c>
      <c r="C6" s="39" t="s">
        <v>5</v>
      </c>
      <c r="D6" s="39" t="s">
        <v>6</v>
      </c>
    </row>
    <row r="7" spans="1:4" ht="0.75" customHeight="1">
      <c r="A7" s="59" t="s">
        <v>59</v>
      </c>
      <c r="B7" s="28">
        <v>85</v>
      </c>
      <c r="C7" s="40">
        <v>47</v>
      </c>
      <c r="D7" s="40">
        <v>38</v>
      </c>
    </row>
    <row r="8" spans="1:4" ht="15">
      <c r="A8" s="59"/>
      <c r="B8" s="25" t="s">
        <v>4</v>
      </c>
      <c r="C8" s="25" t="s">
        <v>5</v>
      </c>
      <c r="D8" s="25" t="s">
        <v>6</v>
      </c>
    </row>
    <row r="9" spans="1:4" ht="15">
      <c r="A9" s="59"/>
      <c r="B9" s="40">
        <v>85</v>
      </c>
      <c r="C9" s="40">
        <v>47</v>
      </c>
      <c r="D9" s="40">
        <v>38</v>
      </c>
    </row>
    <row r="12" ht="15">
      <c r="A12" s="9" t="s">
        <v>224</v>
      </c>
    </row>
    <row r="14" spans="1:7" ht="15">
      <c r="A14" s="13" t="s">
        <v>52</v>
      </c>
      <c r="B14" s="13" t="s">
        <v>7</v>
      </c>
      <c r="C14" s="13" t="s">
        <v>29</v>
      </c>
      <c r="D14" s="13" t="s">
        <v>30</v>
      </c>
      <c r="E14" s="13" t="s">
        <v>32</v>
      </c>
      <c r="F14" s="13" t="s">
        <v>33</v>
      </c>
      <c r="G14" s="42" t="s">
        <v>237</v>
      </c>
    </row>
    <row r="15" spans="1:7" ht="15">
      <c r="A15" s="47" t="s">
        <v>59</v>
      </c>
      <c r="B15" s="16" t="s">
        <v>36</v>
      </c>
      <c r="C15" s="15">
        <v>1</v>
      </c>
      <c r="D15" s="17">
        <v>0</v>
      </c>
      <c r="E15" s="17">
        <v>0</v>
      </c>
      <c r="F15" s="17">
        <v>0</v>
      </c>
      <c r="G15" s="31">
        <v>1</v>
      </c>
    </row>
    <row r="16" spans="1:7" ht="15">
      <c r="A16" s="49"/>
      <c r="B16" s="16" t="s">
        <v>13</v>
      </c>
      <c r="C16" s="15">
        <v>1</v>
      </c>
      <c r="D16" s="15">
        <v>1</v>
      </c>
      <c r="E16" s="17">
        <v>0</v>
      </c>
      <c r="F16" s="17">
        <v>0</v>
      </c>
      <c r="G16" s="31">
        <v>2</v>
      </c>
    </row>
    <row r="17" spans="1:7" ht="15">
      <c r="A17" s="49"/>
      <c r="B17" s="16" t="s">
        <v>14</v>
      </c>
      <c r="C17" s="15">
        <v>1</v>
      </c>
      <c r="D17" s="15">
        <v>2</v>
      </c>
      <c r="E17" s="17">
        <v>0</v>
      </c>
      <c r="F17" s="17">
        <v>0</v>
      </c>
      <c r="G17" s="31">
        <v>3</v>
      </c>
    </row>
    <row r="18" spans="1:7" ht="15">
      <c r="A18" s="49"/>
      <c r="B18" s="16" t="s">
        <v>16</v>
      </c>
      <c r="C18" s="17">
        <v>0</v>
      </c>
      <c r="D18" s="17">
        <v>0</v>
      </c>
      <c r="E18" s="15">
        <v>1</v>
      </c>
      <c r="F18" s="17">
        <v>0</v>
      </c>
      <c r="G18" s="31">
        <v>1</v>
      </c>
    </row>
    <row r="19" spans="1:7" ht="15">
      <c r="A19" s="49"/>
      <c r="B19" s="16" t="s">
        <v>18</v>
      </c>
      <c r="C19" s="17">
        <v>0</v>
      </c>
      <c r="D19" s="17">
        <v>0</v>
      </c>
      <c r="E19" s="15">
        <v>2</v>
      </c>
      <c r="F19" s="17">
        <v>0</v>
      </c>
      <c r="G19" s="31">
        <v>2</v>
      </c>
    </row>
    <row r="20" spans="1:7" ht="15">
      <c r="A20" s="49"/>
      <c r="B20" s="16" t="s">
        <v>19</v>
      </c>
      <c r="C20" s="17">
        <v>0</v>
      </c>
      <c r="D20" s="17">
        <v>0</v>
      </c>
      <c r="E20" s="15">
        <v>3</v>
      </c>
      <c r="F20" s="17">
        <v>0</v>
      </c>
      <c r="G20" s="31">
        <v>3</v>
      </c>
    </row>
    <row r="21" spans="1:7" ht="15">
      <c r="A21" s="49"/>
      <c r="B21" s="16" t="s">
        <v>21</v>
      </c>
      <c r="C21" s="17">
        <v>0</v>
      </c>
      <c r="D21" s="17">
        <v>0</v>
      </c>
      <c r="E21" s="15">
        <v>3</v>
      </c>
      <c r="F21" s="17">
        <v>0</v>
      </c>
      <c r="G21" s="31">
        <v>3</v>
      </c>
    </row>
    <row r="22" spans="1:7" ht="15">
      <c r="A22" s="49"/>
      <c r="B22" s="16" t="s">
        <v>22</v>
      </c>
      <c r="C22" s="17">
        <v>0</v>
      </c>
      <c r="D22" s="17">
        <v>0</v>
      </c>
      <c r="E22" s="15">
        <v>4</v>
      </c>
      <c r="F22" s="17">
        <v>0</v>
      </c>
      <c r="G22" s="31">
        <v>4</v>
      </c>
    </row>
    <row r="23" spans="1:7" ht="15">
      <c r="A23" s="49"/>
      <c r="B23" s="16" t="s">
        <v>23</v>
      </c>
      <c r="C23" s="17">
        <v>0</v>
      </c>
      <c r="D23" s="17">
        <v>0</v>
      </c>
      <c r="E23" s="15">
        <v>2</v>
      </c>
      <c r="F23" s="17">
        <v>0</v>
      </c>
      <c r="G23" s="31">
        <v>2</v>
      </c>
    </row>
    <row r="24" spans="1:7" ht="15">
      <c r="A24" s="49"/>
      <c r="B24" s="16" t="s">
        <v>24</v>
      </c>
      <c r="C24" s="17">
        <v>0</v>
      </c>
      <c r="D24" s="17">
        <v>0</v>
      </c>
      <c r="E24" s="15">
        <v>3</v>
      </c>
      <c r="F24" s="17">
        <v>0</v>
      </c>
      <c r="G24" s="31">
        <v>3</v>
      </c>
    </row>
    <row r="25" spans="1:7" ht="15">
      <c r="A25" s="49"/>
      <c r="B25" s="16" t="s">
        <v>25</v>
      </c>
      <c r="C25" s="17">
        <v>0</v>
      </c>
      <c r="D25" s="17">
        <v>0</v>
      </c>
      <c r="E25" s="15">
        <v>3</v>
      </c>
      <c r="F25" s="17">
        <v>0</v>
      </c>
      <c r="G25" s="31">
        <v>3</v>
      </c>
    </row>
    <row r="26" spans="1:7" ht="15">
      <c r="A26" s="49"/>
      <c r="B26" s="16" t="s">
        <v>26</v>
      </c>
      <c r="C26" s="17">
        <v>0</v>
      </c>
      <c r="D26" s="17">
        <v>0</v>
      </c>
      <c r="E26" s="15">
        <v>4</v>
      </c>
      <c r="F26" s="17">
        <v>0</v>
      </c>
      <c r="G26" s="31">
        <v>4</v>
      </c>
    </row>
    <row r="27" spans="1:7" ht="15">
      <c r="A27" s="49"/>
      <c r="B27" s="16" t="s">
        <v>27</v>
      </c>
      <c r="C27" s="17">
        <v>0</v>
      </c>
      <c r="D27" s="17">
        <v>0</v>
      </c>
      <c r="E27" s="15">
        <v>2</v>
      </c>
      <c r="F27" s="15">
        <v>1</v>
      </c>
      <c r="G27" s="31">
        <v>3</v>
      </c>
    </row>
    <row r="28" spans="1:7" ht="15">
      <c r="A28" s="49"/>
      <c r="B28" s="16" t="s">
        <v>28</v>
      </c>
      <c r="C28" s="17">
        <v>0</v>
      </c>
      <c r="D28" s="17">
        <v>0</v>
      </c>
      <c r="E28" s="15">
        <v>2</v>
      </c>
      <c r="F28" s="15">
        <v>1</v>
      </c>
      <c r="G28" s="31">
        <v>3</v>
      </c>
    </row>
    <row r="29" spans="1:7" ht="15">
      <c r="A29" s="49"/>
      <c r="B29" s="16" t="s">
        <v>10</v>
      </c>
      <c r="C29" s="17">
        <v>0</v>
      </c>
      <c r="D29" s="17">
        <v>0</v>
      </c>
      <c r="E29" s="17">
        <v>0</v>
      </c>
      <c r="F29" s="15">
        <v>4</v>
      </c>
      <c r="G29" s="31">
        <v>4</v>
      </c>
    </row>
    <row r="30" spans="1:7" ht="15">
      <c r="A30" s="49"/>
      <c r="B30" s="16" t="s">
        <v>37</v>
      </c>
      <c r="C30" s="17">
        <v>0</v>
      </c>
      <c r="D30" s="17">
        <v>0</v>
      </c>
      <c r="E30" s="17">
        <v>0</v>
      </c>
      <c r="F30" s="15">
        <v>4</v>
      </c>
      <c r="G30" s="31">
        <v>4</v>
      </c>
    </row>
    <row r="31" spans="1:7" ht="15">
      <c r="A31" s="49"/>
      <c r="B31" s="16" t="s">
        <v>38</v>
      </c>
      <c r="C31" s="17">
        <v>0</v>
      </c>
      <c r="D31" s="17">
        <v>0</v>
      </c>
      <c r="E31" s="17">
        <v>0</v>
      </c>
      <c r="F31" s="15">
        <v>2</v>
      </c>
      <c r="G31" s="31">
        <v>2</v>
      </c>
    </row>
    <row r="32" spans="1:7" ht="15">
      <c r="A32" s="49"/>
      <c r="B32" s="16" t="s">
        <v>39</v>
      </c>
      <c r="C32" s="17">
        <v>0</v>
      </c>
      <c r="D32" s="17">
        <v>0</v>
      </c>
      <c r="E32" s="17">
        <v>0</v>
      </c>
      <c r="F32" s="15">
        <v>4</v>
      </c>
      <c r="G32" s="31">
        <v>4</v>
      </c>
    </row>
    <row r="33" spans="1:7" ht="15">
      <c r="A33" s="49"/>
      <c r="B33" s="16" t="s">
        <v>40</v>
      </c>
      <c r="C33" s="17">
        <v>0</v>
      </c>
      <c r="D33" s="17">
        <v>0</v>
      </c>
      <c r="E33" s="17">
        <v>0</v>
      </c>
      <c r="F33" s="15">
        <v>4</v>
      </c>
      <c r="G33" s="31">
        <v>4</v>
      </c>
    </row>
    <row r="34" spans="1:7" ht="15">
      <c r="A34" s="49"/>
      <c r="B34" s="16" t="s">
        <v>41</v>
      </c>
      <c r="C34" s="17">
        <v>0</v>
      </c>
      <c r="D34" s="17">
        <v>0</v>
      </c>
      <c r="E34" s="17">
        <v>0</v>
      </c>
      <c r="F34" s="15">
        <v>2</v>
      </c>
      <c r="G34" s="31">
        <v>2</v>
      </c>
    </row>
    <row r="35" spans="1:7" ht="15">
      <c r="A35" s="49"/>
      <c r="B35" s="16" t="s">
        <v>42</v>
      </c>
      <c r="C35" s="17">
        <v>0</v>
      </c>
      <c r="D35" s="17">
        <v>0</v>
      </c>
      <c r="E35" s="17">
        <v>0</v>
      </c>
      <c r="F35" s="15">
        <v>1</v>
      </c>
      <c r="G35" s="31">
        <v>1</v>
      </c>
    </row>
    <row r="36" spans="1:7" ht="15">
      <c r="A36" s="49"/>
      <c r="B36" s="16" t="s">
        <v>43</v>
      </c>
      <c r="C36" s="17">
        <v>0</v>
      </c>
      <c r="D36" s="17">
        <v>0</v>
      </c>
      <c r="E36" s="17">
        <v>0</v>
      </c>
      <c r="F36" s="15">
        <v>1</v>
      </c>
      <c r="G36" s="31">
        <v>1</v>
      </c>
    </row>
    <row r="37" spans="1:7" ht="15">
      <c r="A37" s="49"/>
      <c r="B37" s="16" t="s">
        <v>45</v>
      </c>
      <c r="C37" s="17">
        <v>0</v>
      </c>
      <c r="D37" s="17">
        <v>0</v>
      </c>
      <c r="E37" s="17">
        <v>0</v>
      </c>
      <c r="F37" s="15">
        <v>4</v>
      </c>
      <c r="G37" s="31">
        <v>4</v>
      </c>
    </row>
    <row r="38" spans="1:7" ht="15">
      <c r="A38" s="49"/>
      <c r="B38" s="16" t="s">
        <v>50</v>
      </c>
      <c r="C38" s="17">
        <v>0</v>
      </c>
      <c r="D38" s="17">
        <v>0</v>
      </c>
      <c r="E38" s="15">
        <v>4</v>
      </c>
      <c r="F38" s="17">
        <v>0</v>
      </c>
      <c r="G38" s="31">
        <v>4</v>
      </c>
    </row>
    <row r="39" spans="1:7" ht="15">
      <c r="A39" s="48"/>
      <c r="B39" s="14" t="s">
        <v>51</v>
      </c>
      <c r="C39" s="17">
        <v>0</v>
      </c>
      <c r="D39" s="17">
        <v>0</v>
      </c>
      <c r="E39" s="17">
        <v>0</v>
      </c>
      <c r="F39" s="41">
        <v>18</v>
      </c>
      <c r="G39" s="31">
        <v>18</v>
      </c>
    </row>
    <row r="40" spans="1:7" ht="15">
      <c r="A40" s="18"/>
      <c r="F40" s="37" t="s">
        <v>4</v>
      </c>
      <c r="G40" s="38">
        <f>SUM(G15:G39)</f>
        <v>85</v>
      </c>
    </row>
    <row r="42" ht="15">
      <c r="A42" s="9" t="s">
        <v>235</v>
      </c>
    </row>
    <row r="43" ht="15">
      <c r="A43" s="9" t="s">
        <v>234</v>
      </c>
    </row>
  </sheetData>
  <mergeCells count="2">
    <mergeCell ref="A15:A39"/>
    <mergeCell ref="A7:A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0"/>
  <sheetViews>
    <sheetView tabSelected="1" workbookViewId="0" topLeftCell="A1">
      <selection activeCell="A1" sqref="A1:XFD1"/>
    </sheetView>
  </sheetViews>
  <sheetFormatPr defaultColWidth="11.421875" defaultRowHeight="15"/>
  <cols>
    <col min="1" max="1" width="14.421875" style="0" customWidth="1"/>
    <col min="2" max="2" width="49.7109375" style="0" customWidth="1"/>
    <col min="3" max="3" width="13.28125" style="0" bestFit="1" customWidth="1"/>
    <col min="5" max="6" width="18.140625" style="0" bestFit="1" customWidth="1"/>
  </cols>
  <sheetData>
    <row r="2" ht="15">
      <c r="A2" s="9" t="s">
        <v>226</v>
      </c>
    </row>
    <row r="4" ht="15">
      <c r="A4" s="9" t="s">
        <v>67</v>
      </c>
    </row>
    <row r="6" spans="1:5" ht="15">
      <c r="A6" s="13" t="s">
        <v>52</v>
      </c>
      <c r="B6" s="13" t="s">
        <v>53</v>
      </c>
      <c r="C6" s="13" t="s">
        <v>4</v>
      </c>
      <c r="D6" s="13" t="s">
        <v>5</v>
      </c>
      <c r="E6" s="13" t="s">
        <v>6</v>
      </c>
    </row>
    <row r="7" spans="1:5" ht="15">
      <c r="A7" s="14" t="s">
        <v>59</v>
      </c>
      <c r="B7" s="14" t="s">
        <v>75</v>
      </c>
      <c r="C7" s="15">
        <v>85</v>
      </c>
      <c r="D7" s="15">
        <v>47</v>
      </c>
      <c r="E7" s="15">
        <v>38</v>
      </c>
    </row>
    <row r="9" ht="15">
      <c r="A9" s="9" t="s">
        <v>235</v>
      </c>
    </row>
    <row r="10" ht="15">
      <c r="A10" s="9" t="s">
        <v>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I8"/>
  <sheetViews>
    <sheetView workbookViewId="0" topLeftCell="A1">
      <selection activeCell="C13" sqref="C13"/>
    </sheetView>
  </sheetViews>
  <sheetFormatPr defaultColWidth="11.421875" defaultRowHeight="15"/>
  <cols>
    <col min="2" max="2" width="14.28125" style="0" bestFit="1" customWidth="1"/>
    <col min="3" max="3" width="47.57421875" style="0" customWidth="1"/>
    <col min="4" max="4" width="13.28125" style="0" bestFit="1" customWidth="1"/>
    <col min="5" max="5" width="15.7109375" style="0" bestFit="1" customWidth="1"/>
    <col min="6" max="6" width="47.7109375" style="0" bestFit="1" customWidth="1"/>
    <col min="8" max="8" width="13.57421875" style="0" bestFit="1" customWidth="1"/>
  </cols>
  <sheetData>
    <row r="2" ht="15">
      <c r="B2" t="s">
        <v>238</v>
      </c>
    </row>
    <row r="4" spans="2:9" ht="15">
      <c r="B4" s="25" t="s">
        <v>225</v>
      </c>
      <c r="C4" s="29" t="s">
        <v>227</v>
      </c>
      <c r="D4" s="26"/>
      <c r="E4" s="25" t="s">
        <v>228</v>
      </c>
      <c r="F4" s="25" t="s">
        <v>229</v>
      </c>
      <c r="G4" s="25" t="s">
        <v>4</v>
      </c>
      <c r="H4" s="25" t="s">
        <v>230</v>
      </c>
      <c r="I4" s="25" t="s">
        <v>231</v>
      </c>
    </row>
    <row r="5" spans="2:9" ht="15">
      <c r="B5" s="27">
        <v>100069900</v>
      </c>
      <c r="C5" s="27" t="s">
        <v>113</v>
      </c>
      <c r="D5" s="27"/>
      <c r="E5" s="27" t="s">
        <v>59</v>
      </c>
      <c r="F5" s="27" t="s">
        <v>75</v>
      </c>
      <c r="G5" s="28">
        <v>85</v>
      </c>
      <c r="H5" s="28">
        <v>47</v>
      </c>
      <c r="I5" s="28">
        <v>38</v>
      </c>
    </row>
    <row r="7" ht="15">
      <c r="B7" s="9" t="s">
        <v>235</v>
      </c>
    </row>
    <row r="8" ht="15">
      <c r="B8" s="9" t="s">
        <v>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F16" sqref="F16"/>
    </sheetView>
  </sheetViews>
  <sheetFormatPr defaultColWidth="11.421875" defaultRowHeight="15"/>
  <cols>
    <col min="1" max="1" width="14.57421875" style="0" bestFit="1" customWidth="1"/>
    <col min="2" max="2" width="69.00390625" style="0" bestFit="1" customWidth="1"/>
    <col min="3" max="3" width="19.28125" style="0" customWidth="1"/>
    <col min="4" max="4" width="54.140625" style="0" bestFit="1" customWidth="1"/>
    <col min="5" max="5" width="56.8515625" style="0" bestFit="1" customWidth="1"/>
    <col min="6" max="6" width="16.00390625" style="0" customWidth="1"/>
    <col min="7" max="7" width="56.8515625" style="0" bestFit="1" customWidth="1"/>
  </cols>
  <sheetData>
    <row r="2" ht="15">
      <c r="A2" s="9" t="s">
        <v>239</v>
      </c>
    </row>
    <row r="6" spans="1:6" ht="16.5">
      <c r="A6" s="20" t="s">
        <v>225</v>
      </c>
      <c r="B6" s="20" t="s">
        <v>70</v>
      </c>
      <c r="C6" s="20" t="s">
        <v>52</v>
      </c>
      <c r="D6" s="20" t="s">
        <v>53</v>
      </c>
      <c r="E6" s="20" t="s">
        <v>124</v>
      </c>
      <c r="F6" s="20" t="s">
        <v>125</v>
      </c>
    </row>
    <row r="7" spans="1:6" ht="16.5">
      <c r="A7" s="60">
        <v>100069900</v>
      </c>
      <c r="B7" s="60" t="s">
        <v>113</v>
      </c>
      <c r="C7" s="60" t="s">
        <v>59</v>
      </c>
      <c r="D7" s="60" t="s">
        <v>75</v>
      </c>
      <c r="E7" s="21" t="s">
        <v>126</v>
      </c>
      <c r="F7" s="22">
        <v>1</v>
      </c>
    </row>
    <row r="8" spans="1:6" ht="16.5">
      <c r="A8" s="61"/>
      <c r="B8" s="61"/>
      <c r="C8" s="61"/>
      <c r="D8" s="61"/>
      <c r="E8" s="21" t="s">
        <v>127</v>
      </c>
      <c r="F8" s="22">
        <v>1</v>
      </c>
    </row>
    <row r="9" spans="1:6" ht="16.5">
      <c r="A9" s="61"/>
      <c r="B9" s="61"/>
      <c r="C9" s="61"/>
      <c r="D9" s="61"/>
      <c r="E9" s="21" t="s">
        <v>129</v>
      </c>
      <c r="F9" s="22">
        <v>26</v>
      </c>
    </row>
    <row r="10" spans="1:6" ht="16.5">
      <c r="A10" s="61"/>
      <c r="B10" s="61"/>
      <c r="C10" s="61"/>
      <c r="D10" s="61"/>
      <c r="E10" s="21" t="s">
        <v>134</v>
      </c>
      <c r="F10" s="22">
        <v>20</v>
      </c>
    </row>
    <row r="11" spans="1:6" ht="16.5">
      <c r="A11" s="61"/>
      <c r="B11" s="61"/>
      <c r="C11" s="61"/>
      <c r="D11" s="61"/>
      <c r="E11" s="21" t="s">
        <v>137</v>
      </c>
      <c r="F11" s="22">
        <v>1</v>
      </c>
    </row>
    <row r="12" spans="1:6" ht="16.5">
      <c r="A12" s="61"/>
      <c r="B12" s="61"/>
      <c r="C12" s="61"/>
      <c r="D12" s="61"/>
      <c r="E12" s="21" t="s">
        <v>138</v>
      </c>
      <c r="F12" s="22">
        <v>1</v>
      </c>
    </row>
    <row r="13" spans="1:6" ht="16.5">
      <c r="A13" s="62"/>
      <c r="B13" s="62"/>
      <c r="C13" s="62"/>
      <c r="D13" s="62"/>
      <c r="E13" s="23" t="s">
        <v>139</v>
      </c>
      <c r="F13" s="22">
        <v>2</v>
      </c>
    </row>
    <row r="14" spans="5:6" ht="16.5">
      <c r="E14" s="23" t="s">
        <v>4</v>
      </c>
      <c r="F14" s="30">
        <f>SUM(F7:F13)</f>
        <v>52</v>
      </c>
    </row>
    <row r="15" ht="15">
      <c r="A15" s="9" t="s">
        <v>235</v>
      </c>
    </row>
    <row r="16" ht="15">
      <c r="A16" s="9" t="s">
        <v>8</v>
      </c>
    </row>
  </sheetData>
  <mergeCells count="4">
    <mergeCell ref="A7:A13"/>
    <mergeCell ref="B7:B13"/>
    <mergeCell ref="C7:C13"/>
    <mergeCell ref="D7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ribeiro</dc:creator>
  <cp:keywords/>
  <dc:description/>
  <cp:lastModifiedBy>Usuario</cp:lastModifiedBy>
  <dcterms:created xsi:type="dcterms:W3CDTF">2015-02-24T14:21:08Z</dcterms:created>
  <dcterms:modified xsi:type="dcterms:W3CDTF">2015-04-27T13:28:29Z</dcterms:modified>
  <cp:category/>
  <cp:version/>
  <cp:contentType/>
  <cp:contentStatus/>
</cp:coreProperties>
</file>