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<sst xmlns="http://schemas.openxmlformats.org/spreadsheetml/2006/main" count="57" uniqueCount="52">
  <si>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MATRÍCULA POR SALA EDUCATIVA - PROVINCIAL ESTATAL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</si>
  <si>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</si>
  <si>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</si>
  <si>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</si>
  <si>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1.2.7. Educación Común. Nivel Inicial. Matrícula por salas educativas según establecimiento escolar de Dependencia Provincial del Sector de Gestión Privada. Catamarca. Año 2017.</t>
  </si>
  <si>
    <t>Departamento</t>
  </si>
  <si>
    <t>Localidad</t>
  </si>
  <si>
    <t>CUE-Anexo</t>
  </si>
  <si>
    <t>Nombre Localización</t>
  </si>
  <si>
    <t>Total</t>
  </si>
  <si>
    <t>Sala de 3 años</t>
  </si>
  <si>
    <t>Sala de 4 años</t>
  </si>
  <si>
    <t>Sala de 5 años</t>
  </si>
  <si>
    <t>Andalgalá</t>
  </si>
  <si>
    <t>Escuela Gabriela Mistral</t>
  </si>
  <si>
    <t>Jardin De Infantes Privado Rayito De Sol</t>
  </si>
  <si>
    <t>Belén</t>
  </si>
  <si>
    <t>Instituto Superior Virgen De Belen</t>
  </si>
  <si>
    <t>Escuela Cooperativa 20 De Diciembre</t>
  </si>
  <si>
    <t>Capayan</t>
  </si>
  <si>
    <t>Chumbicha</t>
  </si>
  <si>
    <t>Colegio Privado Clorinda Orellana Herrera</t>
  </si>
  <si>
    <t>Capital</t>
  </si>
  <si>
    <t>San Fernando del Valle de Catamarca</t>
  </si>
  <si>
    <t>Colegio Privado Enrique G.Hood</t>
  </si>
  <si>
    <t>Colegio Privado Nuestra Señora Del Carmen Y San Jose</t>
  </si>
  <si>
    <t>Colegio Privado General Manuel Belgrano</t>
  </si>
  <si>
    <t>Colegio Santa Rosa De Lima</t>
  </si>
  <si>
    <t>Escuela Privada Virgen Niña</t>
  </si>
  <si>
    <t>Colegio Privado Pia Didomenico</t>
  </si>
  <si>
    <t>Colegio Privado F.A.S.T.A.</t>
  </si>
  <si>
    <t>Colegio Privado Padre Ramon De La Quintana</t>
  </si>
  <si>
    <t>Escuela Privada "Maria Montessori"</t>
  </si>
  <si>
    <t>Escuela Privada "Rodolfo Senet"</t>
  </si>
  <si>
    <t>La Paz</t>
  </si>
  <si>
    <t>Recreo</t>
  </si>
  <si>
    <t>Colegio Privado Inmaculada Concepcion</t>
  </si>
  <si>
    <t>Poman</t>
  </si>
  <si>
    <t>Saujil</t>
  </si>
  <si>
    <t>Colegio Privado Juan Cayetano Bianchi</t>
  </si>
  <si>
    <t>Santa María</t>
  </si>
  <si>
    <t>Escuela Privada "Vallisto"</t>
  </si>
  <si>
    <t>Escuela Privada "San Agustin"</t>
  </si>
  <si>
    <t>Tinogasta</t>
  </si>
  <si>
    <t>Colegio Privado Sor Pierina</t>
  </si>
  <si>
    <t>Valle Viejo</t>
  </si>
  <si>
    <t>San Isidro</t>
  </si>
  <si>
    <t>Colegio Privado Nuestra Sra.De Guadalupe</t>
  </si>
  <si>
    <r>
      <t xml:space="preserve">Fuente: </t>
    </r>
    <r>
      <rPr>
        <sz val="8"/>
        <color indexed="8"/>
        <rFont val="Calibri"/>
        <family val="2"/>
      </rPr>
      <t>Relevamiento Anual 2017. D.I.E.C.S.E. de la Subsecretaría del Planeamiento Educativo del  Ministerio de Educación, Ciencias y Tecnología de Catamarca</t>
    </r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</si>
  <si>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Con un total de carga anual del 98,56% en el relevamiento 2017. </t>
    </r>
  </si>
  <si>
    <r>
      <t xml:space="preserve">          Unidades de Servicio (CUEANEXO) que </t>
    </r>
    <r>
      <rPr>
        <b/>
        <sz val="8"/>
        <color indexed="8"/>
        <rFont val="Calibri"/>
        <family val="2"/>
      </rPr>
      <t>NO CUMPLIERON</t>
    </r>
    <r>
      <rPr>
        <sz val="8"/>
        <color indexed="8"/>
        <rFont val="Calibri"/>
        <family val="2"/>
      </rPr>
      <t xml:space="preserve"> con la carga del Relevamiento Anual (RA 2017) </t>
    </r>
  </si>
  <si>
    <t>Colegio Privado Juan Pablo II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</si>
</sst>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 Unicode MS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 Unicode MS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right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3" fontId="45" fillId="0" borderId="0" xfId="0" applyNumberFormat="1" applyFont="1" applyAlignment="1">
      <alignment horizontal="right" vertical="center"/>
    </xf>
    <xf numFmtId="3" fontId="45" fillId="0" borderId="11" xfId="0" applyNumberFormat="1" applyFont="1" applyFill="1" applyBorder="1" applyAlignment="1">
      <alignment horizontal="right" vertical="top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3" fontId="45" fillId="0" borderId="13" xfId="0" applyNumberFormat="1" applyFont="1" applyBorder="1" applyAlignment="1">
      <alignment horizontal="right" vertical="center"/>
    </xf>
    <xf numFmtId="3" fontId="45" fillId="0" borderId="12" xfId="0" applyNumberFormat="1" applyFont="1" applyFill="1" applyBorder="1" applyAlignment="1">
      <alignment horizontal="right" vertical="top"/>
    </xf>
    <xf numFmtId="0" fontId="45" fillId="0" borderId="14" xfId="0" applyFont="1" applyBorder="1" applyAlignment="1">
      <alignment vertical="center"/>
    </xf>
    <xf numFmtId="3" fontId="45" fillId="0" borderId="14" xfId="0" applyNumberFormat="1" applyFont="1" applyBorder="1" applyAlignment="1">
      <alignment horizontal="right" vertical="center"/>
    </xf>
    <xf numFmtId="3" fontId="45" fillId="0" borderId="10" xfId="0" applyNumberFormat="1" applyFont="1" applyFill="1" applyBorder="1" applyAlignment="1">
      <alignment horizontal="right" vertical="top"/>
    </xf>
    <xf numFmtId="0" fontId="45" fillId="0" borderId="0" xfId="0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right" vertical="top"/>
    </xf>
    <xf numFmtId="0" fontId="45" fillId="0" borderId="15" xfId="0" applyFont="1" applyFill="1" applyBorder="1" applyAlignment="1">
      <alignment horizontal="center" vertical="center"/>
    </xf>
    <xf numFmtId="3" fontId="45" fillId="0" borderId="15" xfId="0" applyNumberFormat="1" applyFont="1" applyFill="1" applyBorder="1" applyAlignment="1">
      <alignment horizontal="right" vertical="top"/>
    </xf>
    <xf numFmtId="0" fontId="45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3" fontId="47" fillId="33" borderId="0" xfId="0" applyNumberFormat="1" applyFont="1" applyFill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wrapText="1"/>
    </xf>
    <xf numFmtId="0" fontId="44" fillId="0" borderId="13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34</xdr:row>
      <xdr:rowOff>38100</xdr:rowOff>
    </xdr:from>
    <xdr:to>
      <xdr:col>8</xdr:col>
      <xdr:colOff>495300</xdr:colOff>
      <xdr:row>54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81675"/>
          <a:ext cx="83534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31">
      <selection activeCell="D12" sqref="D12"/>
    </sheetView>
  </sheetViews>
  <sheetFormatPr defaultColWidth="11.421875" defaultRowHeight="15"/>
  <cols>
    <col min="1" max="1" width="17.421875" style="4" bestFit="1" customWidth="1"/>
    <col min="2" max="2" width="18.57421875" style="4" customWidth="1"/>
    <col min="3" max="3" width="8.8515625" style="4" bestFit="1" customWidth="1"/>
    <col min="4" max="4" width="43.8515625" style="4" customWidth="1"/>
    <col min="5" max="5" width="6.28125" style="4" customWidth="1"/>
    <col min="6" max="8" width="7.7109375" style="4" customWidth="1"/>
    <col min="9" max="16384" width="11.421875" style="4" customWidth="1"/>
  </cols>
  <sheetData>
    <row r="1" spans="1:8" ht="15">
      <c r="A1" s="1" t="s">
        <v>0</v>
      </c>
      <c r="B1" s="2"/>
      <c r="C1" s="2"/>
      <c r="D1" s="2"/>
      <c r="E1" s="3"/>
      <c r="F1" s="2"/>
      <c r="G1" s="2"/>
      <c r="H1" s="2"/>
    </row>
    <row r="2" spans="1:8" ht="15">
      <c r="A2" s="5" t="s">
        <v>1</v>
      </c>
      <c r="B2" s="2"/>
      <c r="C2" s="2"/>
      <c r="D2" s="2"/>
      <c r="E2" s="3"/>
      <c r="F2" s="2"/>
      <c r="G2" s="2"/>
      <c r="H2" s="2"/>
    </row>
    <row r="3" spans="1:8" ht="15">
      <c r="A3" s="1" t="s">
        <v>2</v>
      </c>
      <c r="B3" s="2"/>
      <c r="C3" s="2"/>
      <c r="D3" s="2"/>
      <c r="E3" s="3"/>
      <c r="F3" s="2"/>
      <c r="G3" s="2"/>
      <c r="H3" s="2"/>
    </row>
    <row r="4" spans="1:8" ht="15">
      <c r="A4" s="1" t="s">
        <v>3</v>
      </c>
      <c r="B4" s="2"/>
      <c r="C4" s="2"/>
      <c r="D4" s="2"/>
      <c r="E4" s="3"/>
      <c r="F4" s="2"/>
      <c r="G4" s="2"/>
      <c r="H4" s="2"/>
    </row>
    <row r="5" spans="1:8" ht="12.75">
      <c r="A5" s="2"/>
      <c r="B5" s="2"/>
      <c r="C5" s="2"/>
      <c r="D5" s="2"/>
      <c r="E5" s="3"/>
      <c r="F5" s="2"/>
      <c r="G5" s="2"/>
      <c r="H5" s="2"/>
    </row>
    <row r="6" spans="1:8" ht="27" customHeight="1">
      <c r="A6" s="33" t="s">
        <v>4</v>
      </c>
      <c r="B6" s="33"/>
      <c r="C6" s="33"/>
      <c r="D6" s="33"/>
      <c r="E6" s="33"/>
      <c r="F6" s="33"/>
      <c r="G6" s="33"/>
      <c r="H6" s="33"/>
    </row>
    <row r="7" spans="1:8" ht="28.5" customHeight="1">
      <c r="A7" s="6" t="s">
        <v>5</v>
      </c>
      <c r="B7" s="6" t="s">
        <v>6</v>
      </c>
      <c r="C7" s="6" t="s">
        <v>7</v>
      </c>
      <c r="D7" s="6" t="s">
        <v>8</v>
      </c>
      <c r="E7" s="7" t="s">
        <v>9</v>
      </c>
      <c r="F7" s="8" t="s">
        <v>10</v>
      </c>
      <c r="G7" s="8" t="s">
        <v>11</v>
      </c>
      <c r="H7" s="8" t="s">
        <v>12</v>
      </c>
    </row>
    <row r="8" spans="1:8" ht="12">
      <c r="A8" s="30" t="s">
        <v>13</v>
      </c>
      <c r="B8" s="30" t="s">
        <v>13</v>
      </c>
      <c r="C8" s="9">
        <v>100077000</v>
      </c>
      <c r="D8" s="10" t="s">
        <v>14</v>
      </c>
      <c r="E8" s="11">
        <f>SUM(F8:H8)</f>
        <v>78</v>
      </c>
      <c r="F8" s="12">
        <v>26</v>
      </c>
      <c r="G8" s="12">
        <v>23</v>
      </c>
      <c r="H8" s="12">
        <v>29</v>
      </c>
    </row>
    <row r="9" spans="1:8" ht="12">
      <c r="A9" s="31"/>
      <c r="B9" s="31"/>
      <c r="C9" s="13">
        <v>100084000</v>
      </c>
      <c r="D9" s="14" t="s">
        <v>15</v>
      </c>
      <c r="E9" s="15">
        <f aca="true" t="shared" si="0" ref="E9:E29">SUM(F9:H9)</f>
        <v>70</v>
      </c>
      <c r="F9" s="16">
        <v>30</v>
      </c>
      <c r="G9" s="16">
        <v>26</v>
      </c>
      <c r="H9" s="16">
        <v>14</v>
      </c>
    </row>
    <row r="10" spans="1:8" ht="12">
      <c r="A10" s="30" t="s">
        <v>16</v>
      </c>
      <c r="B10" s="30" t="s">
        <v>16</v>
      </c>
      <c r="C10" s="9">
        <v>100020000</v>
      </c>
      <c r="D10" s="10" t="s">
        <v>17</v>
      </c>
      <c r="E10" s="11">
        <f t="shared" si="0"/>
        <v>28</v>
      </c>
      <c r="F10" s="12">
        <v>0</v>
      </c>
      <c r="G10" s="12">
        <v>0</v>
      </c>
      <c r="H10" s="12">
        <v>28</v>
      </c>
    </row>
    <row r="11" spans="1:8" ht="12">
      <c r="A11" s="31"/>
      <c r="B11" s="31"/>
      <c r="C11" s="13">
        <v>100080300</v>
      </c>
      <c r="D11" s="14" t="s">
        <v>18</v>
      </c>
      <c r="E11" s="15">
        <f t="shared" si="0"/>
        <v>77</v>
      </c>
      <c r="F11" s="16">
        <v>25</v>
      </c>
      <c r="G11" s="16">
        <v>33</v>
      </c>
      <c r="H11" s="16">
        <v>19</v>
      </c>
    </row>
    <row r="12" spans="1:8" ht="12">
      <c r="A12" s="9" t="s">
        <v>19</v>
      </c>
      <c r="B12" s="9" t="s">
        <v>20</v>
      </c>
      <c r="C12" s="9">
        <v>100042100</v>
      </c>
      <c r="D12" s="17" t="s">
        <v>21</v>
      </c>
      <c r="E12" s="18">
        <f t="shared" si="0"/>
        <v>67</v>
      </c>
      <c r="F12" s="19">
        <v>0</v>
      </c>
      <c r="G12" s="19">
        <v>30</v>
      </c>
      <c r="H12" s="19">
        <v>37</v>
      </c>
    </row>
    <row r="13" spans="1:8" ht="12">
      <c r="A13" s="30" t="s">
        <v>22</v>
      </c>
      <c r="B13" s="35" t="s">
        <v>23</v>
      </c>
      <c r="C13" s="9">
        <v>100002400</v>
      </c>
      <c r="D13" s="10" t="s">
        <v>24</v>
      </c>
      <c r="E13" s="11">
        <f t="shared" si="0"/>
        <v>259</v>
      </c>
      <c r="F13" s="12">
        <v>65</v>
      </c>
      <c r="G13" s="12">
        <v>100</v>
      </c>
      <c r="H13" s="12">
        <v>94</v>
      </c>
    </row>
    <row r="14" spans="1:8" ht="12">
      <c r="A14" s="34"/>
      <c r="B14" s="36"/>
      <c r="C14" s="20">
        <v>100005200</v>
      </c>
      <c r="D14" s="10" t="s">
        <v>25</v>
      </c>
      <c r="E14" s="11">
        <f t="shared" si="0"/>
        <v>236</v>
      </c>
      <c r="F14" s="21">
        <v>0</v>
      </c>
      <c r="G14" s="21">
        <v>117</v>
      </c>
      <c r="H14" s="21">
        <v>119</v>
      </c>
    </row>
    <row r="15" spans="1:8" ht="12">
      <c r="A15" s="34"/>
      <c r="B15" s="36"/>
      <c r="C15" s="20">
        <v>100007800</v>
      </c>
      <c r="D15" s="10" t="s">
        <v>51</v>
      </c>
      <c r="E15" s="11">
        <f t="shared" si="0"/>
        <v>82</v>
      </c>
      <c r="F15" s="21">
        <v>0</v>
      </c>
      <c r="G15" s="21">
        <v>42</v>
      </c>
      <c r="H15" s="21">
        <v>40</v>
      </c>
    </row>
    <row r="16" spans="1:8" ht="12">
      <c r="A16" s="34"/>
      <c r="B16" s="36"/>
      <c r="C16" s="20">
        <v>100008800</v>
      </c>
      <c r="D16" s="10" t="s">
        <v>26</v>
      </c>
      <c r="E16" s="11">
        <f t="shared" si="0"/>
        <v>327</v>
      </c>
      <c r="F16" s="21">
        <v>98</v>
      </c>
      <c r="G16" s="21">
        <v>107</v>
      </c>
      <c r="H16" s="21">
        <v>122</v>
      </c>
    </row>
    <row r="17" spans="1:8" ht="12">
      <c r="A17" s="34"/>
      <c r="B17" s="36"/>
      <c r="C17" s="20">
        <v>100034500</v>
      </c>
      <c r="D17" s="10" t="s">
        <v>27</v>
      </c>
      <c r="E17" s="11">
        <f t="shared" si="0"/>
        <v>108</v>
      </c>
      <c r="F17" s="21">
        <v>0</v>
      </c>
      <c r="G17" s="21">
        <v>50</v>
      </c>
      <c r="H17" s="21">
        <v>58</v>
      </c>
    </row>
    <row r="18" spans="1:8" ht="12">
      <c r="A18" s="34"/>
      <c r="B18" s="36"/>
      <c r="C18" s="20">
        <v>100044200</v>
      </c>
      <c r="D18" s="10" t="s">
        <v>28</v>
      </c>
      <c r="E18" s="11">
        <f t="shared" si="0"/>
        <v>106</v>
      </c>
      <c r="F18" s="21">
        <v>0</v>
      </c>
      <c r="G18" s="21">
        <v>52</v>
      </c>
      <c r="H18" s="21">
        <v>54</v>
      </c>
    </row>
    <row r="19" spans="1:8" ht="12">
      <c r="A19" s="34"/>
      <c r="B19" s="36"/>
      <c r="C19" s="20">
        <v>100060700</v>
      </c>
      <c r="D19" s="10" t="s">
        <v>29</v>
      </c>
      <c r="E19" s="11">
        <f t="shared" si="0"/>
        <v>390</v>
      </c>
      <c r="F19" s="21">
        <v>109</v>
      </c>
      <c r="G19" s="21">
        <v>147</v>
      </c>
      <c r="H19" s="21">
        <v>134</v>
      </c>
    </row>
    <row r="20" spans="1:8" ht="12">
      <c r="A20" s="34"/>
      <c r="B20" s="36"/>
      <c r="C20" s="20">
        <v>100061000</v>
      </c>
      <c r="D20" s="10" t="s">
        <v>30</v>
      </c>
      <c r="E20" s="11">
        <f t="shared" si="0"/>
        <v>371</v>
      </c>
      <c r="F20" s="21">
        <v>0</v>
      </c>
      <c r="G20" s="21">
        <v>185</v>
      </c>
      <c r="H20" s="21">
        <v>186</v>
      </c>
    </row>
    <row r="21" spans="1:8" ht="12">
      <c r="A21" s="34"/>
      <c r="B21" s="36"/>
      <c r="C21" s="20">
        <v>100061200</v>
      </c>
      <c r="D21" s="10" t="s">
        <v>31</v>
      </c>
      <c r="E21" s="11">
        <f t="shared" si="0"/>
        <v>367</v>
      </c>
      <c r="F21" s="21">
        <v>103</v>
      </c>
      <c r="G21" s="21">
        <v>143</v>
      </c>
      <c r="H21" s="21">
        <v>121</v>
      </c>
    </row>
    <row r="22" spans="1:8" ht="12">
      <c r="A22" s="34"/>
      <c r="B22" s="36"/>
      <c r="C22" s="20">
        <v>100080500</v>
      </c>
      <c r="D22" s="10" t="s">
        <v>32</v>
      </c>
      <c r="E22" s="11">
        <f t="shared" si="0"/>
        <v>276</v>
      </c>
      <c r="F22" s="21">
        <v>48</v>
      </c>
      <c r="G22" s="21">
        <v>128</v>
      </c>
      <c r="H22" s="21">
        <v>100</v>
      </c>
    </row>
    <row r="23" spans="1:8" ht="12">
      <c r="A23" s="31"/>
      <c r="B23" s="37"/>
      <c r="C23" s="13">
        <v>100080600</v>
      </c>
      <c r="D23" s="14" t="s">
        <v>33</v>
      </c>
      <c r="E23" s="15">
        <f t="shared" si="0"/>
        <v>253</v>
      </c>
      <c r="F23" s="16">
        <v>48</v>
      </c>
      <c r="G23" s="16">
        <v>107</v>
      </c>
      <c r="H23" s="16">
        <v>98</v>
      </c>
    </row>
    <row r="24" spans="1:8" ht="12">
      <c r="A24" s="9" t="s">
        <v>34</v>
      </c>
      <c r="B24" s="9" t="s">
        <v>35</v>
      </c>
      <c r="C24" s="9">
        <v>100037100</v>
      </c>
      <c r="D24" s="17" t="s">
        <v>36</v>
      </c>
      <c r="E24" s="18">
        <f t="shared" si="0"/>
        <v>26</v>
      </c>
      <c r="F24" s="19">
        <v>0</v>
      </c>
      <c r="G24" s="19">
        <v>0</v>
      </c>
      <c r="H24" s="19">
        <v>26</v>
      </c>
    </row>
    <row r="25" spans="1:8" ht="12">
      <c r="A25" s="9" t="s">
        <v>37</v>
      </c>
      <c r="B25" s="9" t="s">
        <v>38</v>
      </c>
      <c r="C25" s="9">
        <v>100064200</v>
      </c>
      <c r="D25" s="17" t="s">
        <v>39</v>
      </c>
      <c r="E25" s="18">
        <f t="shared" si="0"/>
        <v>27</v>
      </c>
      <c r="F25" s="19">
        <v>0</v>
      </c>
      <c r="G25" s="19">
        <v>11</v>
      </c>
      <c r="H25" s="19">
        <v>16</v>
      </c>
    </row>
    <row r="26" spans="1:8" ht="12">
      <c r="A26" s="30" t="s">
        <v>40</v>
      </c>
      <c r="B26" s="30" t="s">
        <v>40</v>
      </c>
      <c r="C26" s="9">
        <v>100072200</v>
      </c>
      <c r="D26" s="10" t="s">
        <v>41</v>
      </c>
      <c r="E26" s="11">
        <f t="shared" si="0"/>
        <v>44</v>
      </c>
      <c r="F26" s="12">
        <v>0</v>
      </c>
      <c r="G26" s="12">
        <v>18</v>
      </c>
      <c r="H26" s="12">
        <v>26</v>
      </c>
    </row>
    <row r="27" spans="1:8" ht="12">
      <c r="A27" s="31"/>
      <c r="B27" s="31"/>
      <c r="C27" s="13">
        <v>100080400</v>
      </c>
      <c r="D27" s="14" t="s">
        <v>42</v>
      </c>
      <c r="E27" s="15">
        <f t="shared" si="0"/>
        <v>122</v>
      </c>
      <c r="F27" s="16">
        <v>31</v>
      </c>
      <c r="G27" s="16">
        <v>46</v>
      </c>
      <c r="H27" s="16">
        <v>45</v>
      </c>
    </row>
    <row r="28" spans="1:8" ht="12">
      <c r="A28" s="9" t="s">
        <v>43</v>
      </c>
      <c r="B28" s="9" t="s">
        <v>43</v>
      </c>
      <c r="C28" s="22">
        <v>100022600</v>
      </c>
      <c r="D28" s="17" t="s">
        <v>44</v>
      </c>
      <c r="E28" s="18">
        <f t="shared" si="0"/>
        <v>50</v>
      </c>
      <c r="F28" s="23">
        <v>0</v>
      </c>
      <c r="G28" s="23">
        <v>28</v>
      </c>
      <c r="H28" s="23">
        <v>22</v>
      </c>
    </row>
    <row r="29" spans="1:8" ht="12">
      <c r="A29" s="24" t="s">
        <v>45</v>
      </c>
      <c r="B29" s="24" t="s">
        <v>46</v>
      </c>
      <c r="C29" s="13">
        <v>100060400</v>
      </c>
      <c r="D29" s="17" t="s">
        <v>47</v>
      </c>
      <c r="E29" s="15">
        <f t="shared" si="0"/>
        <v>152</v>
      </c>
      <c r="F29" s="16">
        <v>0</v>
      </c>
      <c r="G29" s="16">
        <v>77</v>
      </c>
      <c r="H29" s="16">
        <v>75</v>
      </c>
    </row>
    <row r="30" spans="4:8" ht="12">
      <c r="D30" s="25" t="s">
        <v>9</v>
      </c>
      <c r="E30" s="26">
        <f>SUM(E8:E29)</f>
        <v>3516</v>
      </c>
      <c r="F30" s="26">
        <f>SUM(F8:F29)</f>
        <v>583</v>
      </c>
      <c r="G30" s="26">
        <f>SUM(G8:G29)</f>
        <v>1470</v>
      </c>
      <c r="H30" s="26">
        <f>SUM(H8:H29)</f>
        <v>1463</v>
      </c>
    </row>
    <row r="31" ht="12">
      <c r="A31" s="27"/>
    </row>
    <row r="32" spans="1:7" ht="12">
      <c r="A32" s="28" t="s">
        <v>48</v>
      </c>
      <c r="B32" s="29"/>
      <c r="C32" s="29"/>
      <c r="D32" s="29"/>
      <c r="E32" s="29"/>
      <c r="F32" s="29"/>
      <c r="G32" s="29"/>
    </row>
    <row r="33" spans="1:7" ht="12">
      <c r="A33" s="32" t="s">
        <v>49</v>
      </c>
      <c r="B33" s="32"/>
      <c r="C33" s="32"/>
      <c r="D33" s="32"/>
      <c r="E33" s="32"/>
      <c r="F33" s="32"/>
      <c r="G33" s="32"/>
    </row>
    <row r="34" spans="1:7" ht="12">
      <c r="A34" s="32" t="s">
        <v>50</v>
      </c>
      <c r="B34" s="32"/>
      <c r="C34" s="32"/>
      <c r="D34" s="32"/>
      <c r="E34" s="32"/>
      <c r="F34" s="32"/>
      <c r="G34" s="32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</sheetData>
  <sheetProtection/>
  <mergeCells count="11">
    <mergeCell ref="A26:A27"/>
    <mergeCell ref="B26:B27"/>
    <mergeCell ref="A33:G33"/>
    <mergeCell ref="A34:G34"/>
    <mergeCell ref="A6:H6"/>
    <mergeCell ref="A8:A9"/>
    <mergeCell ref="B8:B9"/>
    <mergeCell ref="A10:A11"/>
    <mergeCell ref="B10:B11"/>
    <mergeCell ref="A13:A23"/>
    <mergeCell ref="B13:B23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2019-05-13T12:52:38Z</cp:lastPrinted>
  <dcterms:created xsi:type="dcterms:W3CDTF">2019-05-09T13:05:24Z</dcterms:created>
  <dcterms:modified xsi:type="dcterms:W3CDTF">2019-05-13T12:52:49Z</dcterms:modified>
  <cp:category/>
  <cp:version/>
  <cp:contentType/>
  <cp:contentStatus/>
</cp:coreProperties>
</file>