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4\1. Cuadros Generales\"/>
    </mc:Choice>
  </mc:AlternateContent>
  <bookViews>
    <workbookView xWindow="0" yWindow="0" windowWidth="16380" windowHeight="7080"/>
  </bookViews>
  <sheets>
    <sheet name="1.1.1" sheetId="1" r:id="rId1"/>
  </sheets>
  <calcPr calcId="152511"/>
</workbook>
</file>

<file path=xl/calcChain.xml><?xml version="1.0" encoding="utf-8"?>
<calcChain xmlns="http://schemas.openxmlformats.org/spreadsheetml/2006/main">
  <c r="E20" i="1" l="1"/>
  <c r="F20" i="1"/>
  <c r="G20" i="1"/>
  <c r="D20" i="1"/>
  <c r="E19" i="1"/>
  <c r="F19" i="1"/>
  <c r="G19" i="1"/>
  <c r="D19" i="1"/>
  <c r="C11" i="1"/>
  <c r="C12" i="1" l="1"/>
  <c r="C13" i="1"/>
  <c r="C14" i="1"/>
  <c r="C8" i="1" l="1"/>
  <c r="C9" i="1"/>
  <c r="C10" i="1"/>
  <c r="C16" i="1"/>
  <c r="C17" i="1"/>
  <c r="C18" i="1"/>
  <c r="C7" i="1"/>
  <c r="E21" i="1"/>
  <c r="F21" i="1"/>
  <c r="G21" i="1"/>
  <c r="D21" i="1"/>
  <c r="F22" i="1"/>
  <c r="E22" i="1" l="1"/>
  <c r="G22" i="1"/>
  <c r="D22" i="1"/>
  <c r="C19" i="1"/>
  <c r="C20" i="1"/>
  <c r="C21" i="1"/>
  <c r="C22" i="1" l="1"/>
</calcChain>
</file>

<file path=xl/sharedStrings.xml><?xml version="1.0" encoding="utf-8"?>
<sst xmlns="http://schemas.openxmlformats.org/spreadsheetml/2006/main" count="64" uniqueCount="36">
  <si>
    <t>Nacional</t>
  </si>
  <si>
    <t>Provincial</t>
  </si>
  <si>
    <t>Municipal</t>
  </si>
  <si>
    <t>Modalidad Básica</t>
  </si>
  <si>
    <t>Oferta Base</t>
  </si>
  <si>
    <t>Estatal</t>
  </si>
  <si>
    <t>Privado</t>
  </si>
  <si>
    <t>Común</t>
  </si>
  <si>
    <t>Jardin de infantes</t>
  </si>
  <si>
    <t>SNU</t>
  </si>
  <si>
    <t>Especial</t>
  </si>
  <si>
    <t>Cursos extracurriculares de la escuela especial (ex Talleres de educación integral)</t>
  </si>
  <si>
    <t>Educacion integral para adolescentes y jovenes</t>
  </si>
  <si>
    <t>Formación Profesional/Capacitación Laboral</t>
  </si>
  <si>
    <t>Secundaria Completa</t>
  </si>
  <si>
    <t>Primario</t>
  </si>
  <si>
    <t>Secundario</t>
  </si>
  <si>
    <t>-</t>
  </si>
  <si>
    <t>Jóvenes y Adultos</t>
  </si>
  <si>
    <t>TOTAL</t>
  </si>
  <si>
    <t>MATRÍCULA TOTAL DEL SISTEMA EDUCATIVO</t>
  </si>
  <si>
    <t>SECRETARIA DE PLANIFICACION Y CALIDAD EDUCATIVA</t>
  </si>
  <si>
    <t>Dirección Provincial de Información y Estadística</t>
  </si>
  <si>
    <t>MATRICULA TOTAL DE EDUCACIÓN COMÚN</t>
  </si>
  <si>
    <t>MATRICULA TOTAL DE EDUCACIÓN ESPECIAL</t>
  </si>
  <si>
    <t>MATRICULA TOTAL DE EDUCACIÓN PARA JÓVENES Y ADULTOS</t>
  </si>
  <si>
    <t xml:space="preserve">MATRICULA TOTAL </t>
  </si>
  <si>
    <t>No se contemplan los Servicios Alternativos/Complementario; Cursos de Capacitación de SNU; Trayecto Artístico Profesional; Cursos de Talleres Artística corresponden a una Modalidad Específica o Complementaria. Glosario de definiciones básicas para la producción de datos estadísticos (2003) - DINIEE.</t>
  </si>
  <si>
    <t>CUADRO 1.1. Sistema Educativo. Matrícula Total por Dependencia y Sector de gestión según Educación Común, Especial y Jóvenes Adultos. Año 2024.</t>
  </si>
  <si>
    <r>
      <t xml:space="preserve">Fuente: </t>
    </r>
    <r>
      <rPr>
        <i/>
        <sz val="9"/>
        <color rgb="FF000000"/>
        <rFont val="Calibri"/>
        <family val="2"/>
        <scheme val="minor"/>
      </rPr>
      <t>Relevamiento Anual 2024. Secretaría de Planificación y Calidad Educativa del  Ministerio de Educación de Catamarca.</t>
    </r>
  </si>
  <si>
    <r>
      <t>Nota:</t>
    </r>
    <r>
      <rPr>
        <i/>
        <sz val="9"/>
        <color rgb="FF000000"/>
        <rFont val="Calibri"/>
        <family val="2"/>
        <scheme val="minor"/>
      </rPr>
      <t xml:space="preserve"> Base Definitiva </t>
    </r>
    <r>
      <rPr>
        <i/>
        <sz val="9"/>
        <rFont val="Calibri"/>
        <family val="2"/>
        <scheme val="minor"/>
      </rPr>
      <t>98,78%</t>
    </r>
    <r>
      <rPr>
        <i/>
        <sz val="9"/>
        <color rgb="FF000000"/>
        <rFont val="Calibri"/>
        <family val="2"/>
        <scheme val="minor"/>
      </rPr>
      <t xml:space="preserve"> de carga en RA 2024. </t>
    </r>
  </si>
  <si>
    <r>
      <t>** Modalidad Común, el Nivel Primario presenta un total de</t>
    </r>
    <r>
      <rPr>
        <b/>
        <i/>
        <sz val="9"/>
        <color rgb="FFFF0000"/>
        <rFont val="Calibri"/>
        <family val="2"/>
        <scheme val="minor"/>
      </rPr>
      <t xml:space="preserve"> </t>
    </r>
    <r>
      <rPr>
        <b/>
        <i/>
        <sz val="9"/>
        <rFont val="Calibri"/>
        <family val="2"/>
        <scheme val="minor"/>
      </rPr>
      <t>50</t>
    </r>
    <r>
      <rPr>
        <b/>
        <i/>
        <sz val="9"/>
        <color rgb="FF000000"/>
        <rFont val="Calibri"/>
        <family val="2"/>
        <scheme val="minor"/>
      </rPr>
      <t xml:space="preserve"> alumnos en el Programa Educativo Provincial "Jardín y Escuela Puentecitos para infancias"</t>
    </r>
    <r>
      <rPr>
        <i/>
        <sz val="9"/>
        <color rgb="FF000000"/>
        <rFont val="Calibri"/>
        <family val="2"/>
        <scheme val="minor"/>
      </rPr>
      <t xml:space="preserve"> Res. Min. E. N° 361/2020. </t>
    </r>
  </si>
  <si>
    <r>
      <t>* Modalidad Común oferta del Nivel Inicial, no incluye en el recuento Jardín Maternal (</t>
    </r>
    <r>
      <rPr>
        <b/>
        <i/>
        <sz val="9"/>
        <color rgb="FF000000"/>
        <rFont val="Calibri"/>
        <family val="2"/>
        <scheme val="minor"/>
      </rPr>
      <t>Prov. Estatal: 167 y Municipal Estatal 19 alumnos</t>
    </r>
    <r>
      <rPr>
        <i/>
        <sz val="9"/>
        <color rgb="FF000000"/>
        <rFont val="Calibri"/>
        <family val="2"/>
        <scheme val="minor"/>
      </rPr>
      <t>).</t>
    </r>
  </si>
  <si>
    <r>
      <t xml:space="preserve">Elaborado el </t>
    </r>
    <r>
      <rPr>
        <i/>
        <sz val="9"/>
        <color rgb="FFFF0000"/>
        <rFont val="Calibri"/>
        <family val="2"/>
        <scheme val="minor"/>
      </rPr>
      <t>03/2025.</t>
    </r>
    <r>
      <rPr>
        <i/>
        <sz val="9"/>
        <rFont val="Calibri"/>
        <family val="2"/>
        <scheme val="minor"/>
      </rPr>
      <t>-</t>
    </r>
  </si>
  <si>
    <t>UNIDADES DE SERVICIOS (CUEANEXO) QUE NO REALIZARON LA CARGA DE CUARDERNILLOS EN EL RA2024 (TOTAL 30 CUADERNILLOS).-</t>
  </si>
  <si>
    <t>Jardín maternal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</si>
</sst>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Aharoni"/>
    </font>
    <font>
      <b/>
      <i/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3">
    <xf numFmtId="0" fontId="0" fillId="0" borderId="0" xfId="0"/>
    <xf numFmtId="0" fontId="21" fillId="0" borderId="0" xfId="0" applyFont="1" applyFill="1"/>
    <xf numFmtId="0" fontId="0" fillId="0" borderId="0" xfId="0" applyFont="1"/>
    <xf numFmtId="3" fontId="0" fillId="0" borderId="0" xfId="0" applyNumberFormat="1" applyFont="1"/>
    <xf numFmtId="0" fontId="23" fillId="0" borderId="0" xfId="0" applyFont="1"/>
    <xf numFmtId="0" fontId="23" fillId="0" borderId="0" xfId="0" applyFont="1" applyAlignment="1"/>
    <xf numFmtId="0" fontId="19" fillId="0" borderId="0" xfId="0" applyFont="1" applyFill="1" applyBorder="1" applyAlignment="1">
      <alignment horizontal="left" vertical="center"/>
    </xf>
    <xf numFmtId="3" fontId="19" fillId="0" borderId="0" xfId="0" applyNumberFormat="1" applyFont="1" applyFill="1" applyBorder="1" applyAlignment="1">
      <alignment horizontal="center" vertical="center"/>
    </xf>
    <xf numFmtId="3" fontId="19" fillId="0" borderId="0" xfId="0" applyNumberFormat="1" applyFont="1" applyFill="1" applyAlignment="1">
      <alignment horizontal="center" vertical="center"/>
    </xf>
    <xf numFmtId="0" fontId="18" fillId="0" borderId="16" xfId="0" applyFont="1" applyFill="1" applyBorder="1" applyAlignment="1">
      <alignment horizontal="left" vertical="top"/>
    </xf>
    <xf numFmtId="3" fontId="19" fillId="0" borderId="16" xfId="0" applyNumberFormat="1" applyFont="1" applyFill="1" applyBorder="1" applyAlignment="1">
      <alignment horizontal="center" vertical="center"/>
    </xf>
    <xf numFmtId="3" fontId="18" fillId="33" borderId="16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top"/>
    </xf>
    <xf numFmtId="3" fontId="18" fillId="33" borderId="0" xfId="0" applyNumberFormat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left" vertical="top"/>
    </xf>
    <xf numFmtId="3" fontId="18" fillId="33" borderId="11" xfId="0" applyNumberFormat="1" applyFont="1" applyFill="1" applyBorder="1" applyAlignment="1">
      <alignment horizontal="center" vertical="center"/>
    </xf>
    <xf numFmtId="3" fontId="0" fillId="33" borderId="11" xfId="0" applyNumberFormat="1" applyFont="1" applyFill="1" applyBorder="1" applyAlignment="1">
      <alignment horizontal="center" vertical="center"/>
    </xf>
    <xf numFmtId="3" fontId="18" fillId="33" borderId="15" xfId="0" applyNumberFormat="1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left" vertical="top"/>
    </xf>
    <xf numFmtId="3" fontId="18" fillId="33" borderId="17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18" fillId="0" borderId="18" xfId="0" applyFont="1" applyFill="1" applyBorder="1" applyAlignment="1">
      <alignment horizontal="left" vertical="top"/>
    </xf>
    <xf numFmtId="3" fontId="19" fillId="0" borderId="18" xfId="0" applyNumberFormat="1" applyFont="1" applyFill="1" applyBorder="1" applyAlignment="1">
      <alignment horizontal="center" vertical="center"/>
    </xf>
    <xf numFmtId="3" fontId="18" fillId="33" borderId="18" xfId="0" applyNumberFormat="1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vertical="center"/>
    </xf>
    <xf numFmtId="3" fontId="19" fillId="34" borderId="0" xfId="0" applyNumberFormat="1" applyFont="1" applyFill="1" applyBorder="1" applyAlignment="1">
      <alignment horizontal="center" vertical="center"/>
    </xf>
    <xf numFmtId="3" fontId="19" fillId="34" borderId="0" xfId="0" applyNumberFormat="1" applyFont="1" applyFill="1" applyAlignment="1">
      <alignment horizontal="center" vertical="center"/>
    </xf>
    <xf numFmtId="0" fontId="20" fillId="34" borderId="12" xfId="0" applyFont="1" applyFill="1" applyBorder="1" applyAlignment="1">
      <alignment horizontal="center" vertical="center"/>
    </xf>
    <xf numFmtId="0" fontId="20" fillId="34" borderId="14" xfId="0" applyFont="1" applyFill="1" applyBorder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3" fontId="19" fillId="0" borderId="11" xfId="0" applyNumberFormat="1" applyFont="1" applyFill="1" applyBorder="1" applyAlignment="1">
      <alignment horizontal="center" vertical="center"/>
    </xf>
    <xf numFmtId="0" fontId="30" fillId="0" borderId="0" xfId="0" applyFont="1"/>
    <xf numFmtId="0" fontId="18" fillId="0" borderId="0" xfId="0" applyFont="1" applyFill="1" applyBorder="1" applyAlignment="1">
      <alignment horizontal="center" vertical="center"/>
    </xf>
    <xf numFmtId="3" fontId="0" fillId="33" borderId="0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0" fillId="34" borderId="12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2" fillId="0" borderId="10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0" fillId="34" borderId="14" xfId="0" applyFont="1" applyFill="1" applyBorder="1" applyAlignment="1">
      <alignment horizontal="center" vertical="center"/>
    </xf>
    <xf numFmtId="0" fontId="20" fillId="34" borderId="12" xfId="0" applyFont="1" applyFill="1" applyBorder="1" applyAlignment="1">
      <alignment horizontal="center" vertical="center" wrapText="1"/>
    </xf>
    <xf numFmtId="0" fontId="20" fillId="34" borderId="14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20" fillId="34" borderId="13" xfId="0" applyFont="1" applyFill="1" applyBorder="1" applyAlignment="1">
      <alignment horizontal="center" vertical="center"/>
    </xf>
    <xf numFmtId="0" fontId="20" fillId="34" borderId="15" xfId="0" applyFont="1" applyFill="1" applyBorder="1" applyAlignment="1">
      <alignment horizontal="center" vertical="center"/>
    </xf>
    <xf numFmtId="0" fontId="24" fillId="0" borderId="0" xfId="0" applyFont="1" applyAlignment="1">
      <alignment vertical="center" wrapText="1"/>
    </xf>
    <xf numFmtId="3" fontId="31" fillId="0" borderId="0" xfId="0" applyNumberFormat="1" applyFont="1" applyFill="1" applyBorder="1" applyAlignment="1">
      <alignment horizontal="center" vertical="center"/>
    </xf>
    <xf numFmtId="3" fontId="32" fillId="33" borderId="15" xfId="0" applyNumberFormat="1" applyFont="1" applyFill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1</xdr:rowOff>
    </xdr:from>
    <xdr:to>
      <xdr:col>6</xdr:col>
      <xdr:colOff>685800</xdr:colOff>
      <xdr:row>53</xdr:row>
      <xdr:rowOff>37601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38926"/>
          <a:ext cx="9115425" cy="4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showGridLines="0" tabSelected="1" showWhiteSpace="0" view="pageLayout" topLeftCell="B4" zoomScaleNormal="100" zoomScaleSheetLayoutView="93" workbookViewId="0">
      <selection activeCell="E16" sqref="E16"/>
    </sheetView>
  </sheetViews>
  <sheetFormatPr baseColWidth="10" defaultRowHeight="15"/>
  <cols>
    <col min="1" max="1" width="18.140625" bestFit="1" customWidth="1"/>
    <col min="2" max="2" width="61.5703125" customWidth="1"/>
    <col min="3" max="3" width="11.85546875" customWidth="1"/>
    <col min="4" max="4" width="9.42578125" bestFit="1" customWidth="1"/>
    <col min="5" max="6" width="8.42578125" bestFit="1" customWidth="1"/>
    <col min="7" max="7" width="10.28515625" bestFit="1" customWidth="1"/>
  </cols>
  <sheetData>
    <row r="1" spans="1:8">
      <c r="A1" s="4" t="s">
        <v>20</v>
      </c>
    </row>
    <row r="2" spans="1:8">
      <c r="A2" s="5" t="s">
        <v>21</v>
      </c>
    </row>
    <row r="3" spans="1:8">
      <c r="A3" s="5" t="s">
        <v>22</v>
      </c>
    </row>
    <row r="4" spans="1:8" ht="25.5" customHeight="1" thickBot="1">
      <c r="A4" s="41" t="s">
        <v>28</v>
      </c>
      <c r="B4" s="41"/>
      <c r="C4" s="41"/>
      <c r="D4" s="41"/>
      <c r="E4" s="41"/>
      <c r="F4" s="41"/>
      <c r="G4" s="41"/>
    </row>
    <row r="5" spans="1:8" s="1" customFormat="1">
      <c r="A5" s="44" t="s">
        <v>3</v>
      </c>
      <c r="B5" s="36" t="s">
        <v>4</v>
      </c>
      <c r="C5" s="48" t="s">
        <v>19</v>
      </c>
      <c r="D5" s="27" t="s">
        <v>0</v>
      </c>
      <c r="E5" s="36" t="s">
        <v>1</v>
      </c>
      <c r="F5" s="36"/>
      <c r="G5" s="27" t="s">
        <v>2</v>
      </c>
    </row>
    <row r="6" spans="1:8" s="1" customFormat="1">
      <c r="A6" s="45"/>
      <c r="B6" s="43"/>
      <c r="C6" s="49"/>
      <c r="D6" s="28" t="s">
        <v>5</v>
      </c>
      <c r="E6" s="28" t="s">
        <v>5</v>
      </c>
      <c r="F6" s="28" t="s">
        <v>6</v>
      </c>
      <c r="G6" s="28" t="s">
        <v>5</v>
      </c>
    </row>
    <row r="7" spans="1:8" s="2" customFormat="1">
      <c r="A7" s="37" t="s">
        <v>7</v>
      </c>
      <c r="B7" s="9" t="s">
        <v>8</v>
      </c>
      <c r="C7" s="10">
        <f>SUM(D7:G7)</f>
        <v>14253</v>
      </c>
      <c r="D7" s="11" t="s">
        <v>17</v>
      </c>
      <c r="E7" s="11">
        <v>9598</v>
      </c>
      <c r="F7" s="11">
        <v>3774</v>
      </c>
      <c r="G7" s="11">
        <v>881</v>
      </c>
    </row>
    <row r="8" spans="1:8" s="2" customFormat="1">
      <c r="A8" s="38"/>
      <c r="B8" s="12" t="s">
        <v>15</v>
      </c>
      <c r="C8" s="7">
        <f t="shared" ref="C8:C18" si="0">SUM(D8:G8)</f>
        <v>41620</v>
      </c>
      <c r="D8" s="13" t="s">
        <v>17</v>
      </c>
      <c r="E8" s="13">
        <v>30001</v>
      </c>
      <c r="F8" s="13">
        <v>9515</v>
      </c>
      <c r="G8" s="13">
        <v>2104</v>
      </c>
    </row>
    <row r="9" spans="1:8" s="2" customFormat="1">
      <c r="A9" s="38"/>
      <c r="B9" s="12" t="s">
        <v>16</v>
      </c>
      <c r="C9" s="7">
        <f t="shared" si="0"/>
        <v>40585</v>
      </c>
      <c r="D9" s="13">
        <v>917</v>
      </c>
      <c r="E9" s="13">
        <v>28703</v>
      </c>
      <c r="F9" s="13">
        <v>9177</v>
      </c>
      <c r="G9" s="13">
        <v>1788</v>
      </c>
      <c r="H9" s="3"/>
    </row>
    <row r="10" spans="1:8" s="2" customFormat="1">
      <c r="A10" s="39"/>
      <c r="B10" s="14" t="s">
        <v>9</v>
      </c>
      <c r="C10" s="31">
        <f t="shared" si="0"/>
        <v>14636</v>
      </c>
      <c r="D10" s="15">
        <v>0</v>
      </c>
      <c r="E10" s="15">
        <v>12292</v>
      </c>
      <c r="F10" s="15">
        <v>2344</v>
      </c>
      <c r="G10" s="16" t="s">
        <v>17</v>
      </c>
    </row>
    <row r="11" spans="1:8" s="2" customFormat="1">
      <c r="A11" s="33"/>
      <c r="B11" s="12" t="s">
        <v>35</v>
      </c>
      <c r="C11" s="7">
        <f>SUM(D11:G11)</f>
        <v>2</v>
      </c>
      <c r="D11" s="13" t="s">
        <v>17</v>
      </c>
      <c r="E11" s="13">
        <v>2</v>
      </c>
      <c r="F11" s="13" t="s">
        <v>17</v>
      </c>
      <c r="G11" s="34" t="s">
        <v>17</v>
      </c>
    </row>
    <row r="12" spans="1:8" s="2" customFormat="1">
      <c r="A12" s="38" t="s">
        <v>10</v>
      </c>
      <c r="B12" s="12" t="s">
        <v>8</v>
      </c>
      <c r="C12" s="7">
        <f t="shared" si="0"/>
        <v>1</v>
      </c>
      <c r="D12" s="13" t="s">
        <v>17</v>
      </c>
      <c r="E12" s="13">
        <v>1</v>
      </c>
      <c r="F12" s="13" t="s">
        <v>17</v>
      </c>
      <c r="G12" s="13" t="s">
        <v>17</v>
      </c>
    </row>
    <row r="13" spans="1:8" s="2" customFormat="1">
      <c r="A13" s="38"/>
      <c r="B13" s="12" t="s">
        <v>15</v>
      </c>
      <c r="C13" s="7">
        <f t="shared" si="0"/>
        <v>243</v>
      </c>
      <c r="D13" s="13" t="s">
        <v>17</v>
      </c>
      <c r="E13" s="13">
        <v>210</v>
      </c>
      <c r="F13" s="13">
        <v>33</v>
      </c>
      <c r="G13" s="13" t="s">
        <v>17</v>
      </c>
    </row>
    <row r="14" spans="1:8" s="2" customFormat="1">
      <c r="A14" s="38"/>
      <c r="B14" s="12" t="s">
        <v>11</v>
      </c>
      <c r="C14" s="7">
        <f t="shared" si="0"/>
        <v>160</v>
      </c>
      <c r="D14" s="13" t="s">
        <v>17</v>
      </c>
      <c r="E14" s="13">
        <v>156</v>
      </c>
      <c r="F14" s="13">
        <v>4</v>
      </c>
      <c r="G14" s="13" t="s">
        <v>17</v>
      </c>
    </row>
    <row r="15" spans="1:8" s="2" customFormat="1">
      <c r="A15" s="38"/>
      <c r="B15" s="12" t="s">
        <v>12</v>
      </c>
      <c r="C15" s="51">
        <v>329</v>
      </c>
      <c r="D15" s="52" t="s">
        <v>17</v>
      </c>
      <c r="E15" s="52">
        <v>329</v>
      </c>
      <c r="F15" s="17" t="s">
        <v>17</v>
      </c>
      <c r="G15" s="17" t="s">
        <v>17</v>
      </c>
    </row>
    <row r="16" spans="1:8" s="2" customFormat="1">
      <c r="A16" s="46" t="s">
        <v>18</v>
      </c>
      <c r="B16" s="18" t="s">
        <v>15</v>
      </c>
      <c r="C16" s="10">
        <f t="shared" si="0"/>
        <v>373</v>
      </c>
      <c r="D16" s="19" t="s">
        <v>17</v>
      </c>
      <c r="E16" s="19">
        <v>373</v>
      </c>
      <c r="F16" s="19" t="s">
        <v>17</v>
      </c>
      <c r="G16" s="19" t="s">
        <v>17</v>
      </c>
    </row>
    <row r="17" spans="1:8" s="2" customFormat="1">
      <c r="A17" s="46"/>
      <c r="B17" s="12" t="s">
        <v>13</v>
      </c>
      <c r="C17" s="7">
        <f t="shared" si="0"/>
        <v>12011</v>
      </c>
      <c r="D17" s="13" t="s">
        <v>17</v>
      </c>
      <c r="E17" s="13">
        <v>11942</v>
      </c>
      <c r="F17" s="13" t="s">
        <v>17</v>
      </c>
      <c r="G17" s="13">
        <v>69</v>
      </c>
    </row>
    <row r="18" spans="1:8" s="2" customFormat="1" ht="15.75" thickBot="1">
      <c r="A18" s="47"/>
      <c r="B18" s="21" t="s">
        <v>14</v>
      </c>
      <c r="C18" s="22">
        <f t="shared" si="0"/>
        <v>2613</v>
      </c>
      <c r="D18" s="23" t="s">
        <v>17</v>
      </c>
      <c r="E18" s="23">
        <v>2613</v>
      </c>
      <c r="F18" s="23" t="s">
        <v>17</v>
      </c>
      <c r="G18" s="23" t="s">
        <v>17</v>
      </c>
    </row>
    <row r="19" spans="1:8" s="2" customFormat="1" ht="20.100000000000001" customHeight="1">
      <c r="A19" s="20" t="s">
        <v>23</v>
      </c>
      <c r="B19" s="20"/>
      <c r="C19" s="7">
        <f>SUM(D19:G19)</f>
        <v>126826</v>
      </c>
      <c r="D19" s="8">
        <f>SUM(D7:D18)</f>
        <v>917</v>
      </c>
      <c r="E19" s="8">
        <f t="shared" ref="E19:G19" si="1">SUM(E7:E18)</f>
        <v>96220</v>
      </c>
      <c r="F19" s="8">
        <f t="shared" si="1"/>
        <v>24847</v>
      </c>
      <c r="G19" s="8">
        <f t="shared" si="1"/>
        <v>4842</v>
      </c>
    </row>
    <row r="20" spans="1:8" s="2" customFormat="1" ht="20.100000000000001" customHeight="1">
      <c r="A20" s="20" t="s">
        <v>24</v>
      </c>
      <c r="B20" s="20"/>
      <c r="C20" s="7">
        <f t="shared" ref="C20:C22" si="2">SUM(D20:G20)</f>
        <v>735</v>
      </c>
      <c r="D20" s="7">
        <f>SUM(D11:D15)</f>
        <v>0</v>
      </c>
      <c r="E20" s="7">
        <f t="shared" ref="E20:G20" si="3">SUM(E11:E15)</f>
        <v>698</v>
      </c>
      <c r="F20" s="7">
        <f t="shared" si="3"/>
        <v>37</v>
      </c>
      <c r="G20" s="7">
        <f t="shared" si="3"/>
        <v>0</v>
      </c>
    </row>
    <row r="21" spans="1:8" s="2" customFormat="1" ht="20.100000000000001" customHeight="1" thickBot="1">
      <c r="A21" s="24" t="s">
        <v>25</v>
      </c>
      <c r="B21" s="24"/>
      <c r="C21" s="22">
        <f t="shared" si="2"/>
        <v>14997</v>
      </c>
      <c r="D21" s="22">
        <f>SUM(D16:D18)</f>
        <v>0</v>
      </c>
      <c r="E21" s="22">
        <f t="shared" ref="E21:G21" si="4">SUM(E16:E18)</f>
        <v>14928</v>
      </c>
      <c r="F21" s="22">
        <f t="shared" si="4"/>
        <v>0</v>
      </c>
      <c r="G21" s="22">
        <f t="shared" si="4"/>
        <v>69</v>
      </c>
    </row>
    <row r="22" spans="1:8" s="2" customFormat="1" ht="20.100000000000001" customHeight="1">
      <c r="B22" s="6" t="s">
        <v>26</v>
      </c>
      <c r="C22" s="25">
        <f t="shared" si="2"/>
        <v>142558</v>
      </c>
      <c r="D22" s="26">
        <f>SUM(D19:D21)</f>
        <v>917</v>
      </c>
      <c r="E22" s="26">
        <f t="shared" ref="E22:G22" si="5">SUM(E19:E21)</f>
        <v>111846</v>
      </c>
      <c r="F22" s="26">
        <f t="shared" si="5"/>
        <v>24884</v>
      </c>
      <c r="G22" s="26">
        <f t="shared" si="5"/>
        <v>4911</v>
      </c>
    </row>
    <row r="23" spans="1:8" s="2" customFormat="1" ht="20.100000000000001" customHeight="1">
      <c r="B23" s="6"/>
      <c r="C23" s="7"/>
      <c r="D23" s="8"/>
      <c r="E23" s="8"/>
      <c r="F23" s="8"/>
      <c r="G23" s="8"/>
    </row>
    <row r="24" spans="1:8" s="2" customFormat="1">
      <c r="A24" s="50" t="s">
        <v>29</v>
      </c>
      <c r="B24" s="50"/>
      <c r="C24" s="50"/>
      <c r="D24" s="50"/>
      <c r="E24" s="50"/>
      <c r="F24" s="50"/>
      <c r="G24" s="50"/>
      <c r="H24" s="50"/>
    </row>
    <row r="25" spans="1:8" s="2" customFormat="1">
      <c r="A25" s="50" t="s">
        <v>30</v>
      </c>
      <c r="B25" s="50"/>
      <c r="C25" s="50"/>
      <c r="D25" s="50"/>
      <c r="E25" s="50"/>
      <c r="F25" s="50"/>
      <c r="G25" s="50"/>
      <c r="H25" s="50"/>
    </row>
    <row r="26" spans="1:8" s="2" customFormat="1" ht="16.5" customHeight="1">
      <c r="A26" s="40" t="s">
        <v>32</v>
      </c>
      <c r="B26" s="40"/>
      <c r="C26" s="40"/>
      <c r="D26" s="40"/>
      <c r="E26" s="40"/>
      <c r="F26" s="40"/>
      <c r="G26" s="40"/>
      <c r="H26" s="29"/>
    </row>
    <row r="27" spans="1:8" s="2" customFormat="1" ht="17.25" customHeight="1">
      <c r="A27" s="42" t="s">
        <v>31</v>
      </c>
      <c r="B27" s="42"/>
      <c r="C27" s="42"/>
      <c r="D27" s="42"/>
      <c r="E27" s="42"/>
      <c r="F27" s="42"/>
      <c r="G27" s="42"/>
      <c r="H27" s="30"/>
    </row>
    <row r="28" spans="1:8" s="2" customFormat="1" ht="35.25" customHeight="1">
      <c r="A28" s="40" t="s">
        <v>27</v>
      </c>
      <c r="B28" s="40"/>
      <c r="C28" s="40"/>
      <c r="D28" s="40"/>
      <c r="E28" s="40"/>
      <c r="F28" s="40"/>
      <c r="G28" s="40"/>
    </row>
    <row r="29" spans="1:8" s="2" customFormat="1">
      <c r="A29" s="35" t="s">
        <v>33</v>
      </c>
      <c r="B29" s="35"/>
    </row>
    <row r="30" spans="1:8" s="2" customFormat="1"/>
    <row r="31" spans="1:8" s="2" customFormat="1">
      <c r="A31" s="32" t="s">
        <v>34</v>
      </c>
    </row>
  </sheetData>
  <mergeCells count="14">
    <mergeCell ref="A4:G4"/>
    <mergeCell ref="A27:G27"/>
    <mergeCell ref="B5:B6"/>
    <mergeCell ref="A5:A6"/>
    <mergeCell ref="A12:A15"/>
    <mergeCell ref="A16:A18"/>
    <mergeCell ref="C5:C6"/>
    <mergeCell ref="A24:H24"/>
    <mergeCell ref="A25:H25"/>
    <mergeCell ref="A29:B29"/>
    <mergeCell ref="E5:F5"/>
    <mergeCell ref="A7:A10"/>
    <mergeCell ref="A26:G26"/>
    <mergeCell ref="A28:G28"/>
  </mergeCells>
  <pageMargins left="0.74803149606299213" right="0.74803149606299213" top="0.78740157480314965" bottom="0.78740157480314965" header="0.19685039370078741" footer="0.51181102362204722"/>
  <pageSetup paperSize="9" scale="57" orientation="portrait" horizontalDpi="0" verticalDpi="0" r:id="rId1"/>
  <headerFooter>
    <oddHeader>&amp;L&amp;G</oddHeader>
  </headerFooter>
  <ignoredErrors>
    <ignoredError sqref="G21 D21 E20:E21 F21" formulaRange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1.1.1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PLANEAMIENTO PC1</dc:creator>
  <cp:lastModifiedBy>PLANEAMIENTO PC1</cp:lastModifiedBy>
  <dcterms:created xsi:type="dcterms:W3CDTF">2023-12-20T12:53:44Z</dcterms:created>
  <dcterms:modified xsi:type="dcterms:W3CDTF">2025-03-28T15:10:20Z</dcterms:modified>
</cp:coreProperties>
</file>