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1. Cuadros Generales\"/>
    </mc:Choice>
  </mc:AlternateContent>
  <bookViews>
    <workbookView xWindow="0" yWindow="0" windowWidth="20490" windowHeight="7155"/>
  </bookViews>
  <sheets>
    <sheet name="1.3.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L18" i="1"/>
  <c r="J18" i="1"/>
  <c r="I18" i="1"/>
  <c r="F18" i="1"/>
  <c r="D18" i="1"/>
  <c r="C18" i="1"/>
  <c r="E17" i="1"/>
  <c r="K16" i="1"/>
  <c r="E16" i="1"/>
  <c r="K15" i="1"/>
  <c r="E15" i="1"/>
  <c r="H14" i="1"/>
  <c r="H18" i="1" s="1"/>
  <c r="E14" i="1"/>
  <c r="E13" i="1"/>
  <c r="E12" i="1"/>
  <c r="E11" i="1"/>
  <c r="E10" i="1"/>
  <c r="K9" i="1"/>
  <c r="E9" i="1"/>
  <c r="K18" i="1" l="1"/>
  <c r="E18" i="1"/>
  <c r="B19" i="1"/>
  <c r="B20" i="1" l="1"/>
</calcChain>
</file>

<file path=xl/sharedStrings.xml><?xml version="1.0" encoding="utf-8"?>
<sst xmlns="http://schemas.openxmlformats.org/spreadsheetml/2006/main" count="55" uniqueCount="46">
  <si>
    <t>CANTIDAD DE ESTABLECIMIENTOS EDUCATIVOS Y LOCALIZACIONES</t>
  </si>
  <si>
    <t>MODALIDAD</t>
  </si>
  <si>
    <t>Ofertas Educativas</t>
  </si>
  <si>
    <t>Provincial</t>
  </si>
  <si>
    <t>Estatal</t>
  </si>
  <si>
    <t>Subtotal Localizaciones</t>
  </si>
  <si>
    <t>Sedes</t>
  </si>
  <si>
    <t>Anexos</t>
  </si>
  <si>
    <t>Anexo</t>
  </si>
  <si>
    <t>COMÚN</t>
  </si>
  <si>
    <t>Jardín Maternal</t>
  </si>
  <si>
    <t>Jardín de Infantes</t>
  </si>
  <si>
    <t>Nivel Primario</t>
  </si>
  <si>
    <t>Nivel Secundario</t>
  </si>
  <si>
    <t>Centros Educativos Multinivel</t>
  </si>
  <si>
    <t>SNU</t>
  </si>
  <si>
    <t>ESPECIAL</t>
  </si>
  <si>
    <t>Todas las ofertas</t>
  </si>
  <si>
    <t>ADULTOS</t>
  </si>
  <si>
    <t>Subtotal</t>
  </si>
  <si>
    <t>Total Sedes</t>
  </si>
  <si>
    <t xml:space="preserve">Total Localizaciones </t>
  </si>
  <si>
    <t>SECRETARIA DE PLANIFICACION Y CALIDAD EDUCATIVA</t>
  </si>
  <si>
    <t xml:space="preserve"> </t>
  </si>
  <si>
    <t>Dirección Provincial de Informacipon y Estadística</t>
  </si>
  <si>
    <r>
      <t>Fuente:</t>
    </r>
    <r>
      <rPr>
        <i/>
        <sz val="9"/>
        <color rgb="FF000000"/>
        <rFont val="Calibri"/>
        <family val="2"/>
        <scheme val="minor"/>
      </rPr>
      <t xml:space="preserve"> Padrón Oficial de Establecimientos Educativos - Secretaría de Planeamiento Educativo del  Ministerio de Educación de Catamarca.</t>
    </r>
  </si>
  <si>
    <t>1.3. Resumen General. Cantidad de Establecimientos y Localizaciones Educativas por nivel/ciclo de enseñanza, dependencia y sector de gestión. Año 2024.-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</si>
  <si>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con el 98,78% de carga en RA 2023. </t>
    </r>
  </si>
  <si>
    <r>
      <t xml:space="preserve">Elaborado el </t>
    </r>
    <r>
      <rPr>
        <i/>
        <sz val="9"/>
        <color rgb="FFFF0000"/>
        <rFont val="Calibri"/>
        <family val="2"/>
        <scheme val="minor"/>
      </rPr>
      <t>02/05/2024.-</t>
    </r>
  </si>
  <si>
    <t>* Privado</t>
  </si>
  <si>
    <t>** Municipal</t>
  </si>
  <si>
    <t>***Nacional</t>
  </si>
  <si>
    <t xml:space="preserve">***Nacional: </t>
  </si>
  <si>
    <t>Un (01) Jardín Maternal</t>
  </si>
  <si>
    <t>Un (01) Nivel Primario</t>
  </si>
  <si>
    <t>Dos (02) Nivel Secundario</t>
  </si>
  <si>
    <t>Veintitres (23) Jardínes de infantes</t>
  </si>
  <si>
    <t>Un (01) Jardín Maternal de Dependencia Municipal ubicado en Pomán.</t>
  </si>
  <si>
    <t>Ocho (08) Jadrínes de infantes</t>
  </si>
  <si>
    <t>Veintidos (22) Nivel primario</t>
  </si>
  <si>
    <t>Seis (06) Nivel Primario</t>
  </si>
  <si>
    <t>Cinco (05) Nivel Secundario.</t>
  </si>
  <si>
    <t>Veintiuno (21) Nivel Secundario</t>
  </si>
  <si>
    <t>ESPECIFICACIONES: Establecimientos educativos que presentan más de una oferta educativa</t>
  </si>
  <si>
    <t xml:space="preserve">*Provincial Privado: </t>
  </si>
  <si>
    <t xml:space="preserve">**Municipal: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</si>
</sst>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haroni"/>
    </font>
    <font>
      <sz val="11"/>
      <color theme="1"/>
      <name val="Aharoni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1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" fontId="3" fillId="3" borderId="25" xfId="0" applyNumberFormat="1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3" fontId="3" fillId="3" borderId="2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3" fontId="6" fillId="0" borderId="1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view="pageLayout" topLeftCell="A10" zoomScaleNormal="100" workbookViewId="0">
      <selection activeCell="H19" sqref="H19"/>
    </sheetView>
  </sheetViews>
  <sheetFormatPr baseColWidth="10" defaultRowHeight="15"/>
  <cols>
    <col min="1" max="1" width="14.140625" customWidth="1"/>
    <col min="2" max="2" width="29.28515625" customWidth="1"/>
  </cols>
  <sheetData>
    <row r="1" spans="1:13">
      <c r="A1" s="28" t="s">
        <v>0</v>
      </c>
    </row>
    <row r="2" spans="1:13">
      <c r="A2" s="29" t="s">
        <v>22</v>
      </c>
    </row>
    <row r="3" spans="1:13">
      <c r="A3" s="29" t="s">
        <v>24</v>
      </c>
    </row>
    <row r="5" spans="1:13" ht="20.25" customHeight="1" thickBot="1">
      <c r="A5" s="72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>
      <c r="A6" s="73" t="s">
        <v>1</v>
      </c>
      <c r="B6" s="76" t="s">
        <v>2</v>
      </c>
      <c r="C6" s="79" t="s">
        <v>3</v>
      </c>
      <c r="D6" s="80"/>
      <c r="E6" s="80"/>
      <c r="F6" s="80"/>
      <c r="G6" s="80"/>
      <c r="H6" s="81"/>
      <c r="I6" s="82" t="s">
        <v>30</v>
      </c>
      <c r="J6" s="82"/>
      <c r="K6" s="82"/>
      <c r="L6" s="1" t="s">
        <v>31</v>
      </c>
      <c r="M6" s="2"/>
    </row>
    <row r="7" spans="1:13">
      <c r="A7" s="74"/>
      <c r="B7" s="77"/>
      <c r="C7" s="77" t="s">
        <v>4</v>
      </c>
      <c r="D7" s="77"/>
      <c r="E7" s="83" t="s">
        <v>5</v>
      </c>
      <c r="F7" s="85" t="s">
        <v>29</v>
      </c>
      <c r="G7" s="85"/>
      <c r="H7" s="86" t="s">
        <v>5</v>
      </c>
      <c r="I7" s="88" t="s">
        <v>4</v>
      </c>
      <c r="J7" s="88"/>
      <c r="K7" s="89" t="s">
        <v>5</v>
      </c>
      <c r="L7" s="3" t="s">
        <v>4</v>
      </c>
      <c r="M7" s="2"/>
    </row>
    <row r="8" spans="1:13" ht="15.75" thickBot="1">
      <c r="A8" s="75"/>
      <c r="B8" s="78"/>
      <c r="C8" s="4" t="s">
        <v>6</v>
      </c>
      <c r="D8" s="4" t="s">
        <v>7</v>
      </c>
      <c r="E8" s="84"/>
      <c r="F8" s="5" t="s">
        <v>6</v>
      </c>
      <c r="G8" s="5" t="s">
        <v>7</v>
      </c>
      <c r="H8" s="87"/>
      <c r="I8" s="6" t="s">
        <v>6</v>
      </c>
      <c r="J8" s="6" t="s">
        <v>8</v>
      </c>
      <c r="K8" s="90"/>
      <c r="L8" s="7" t="s">
        <v>6</v>
      </c>
      <c r="M8" s="8"/>
    </row>
    <row r="9" spans="1:13">
      <c r="A9" s="60" t="s">
        <v>9</v>
      </c>
      <c r="B9" s="9" t="s">
        <v>10</v>
      </c>
      <c r="C9" s="10">
        <v>2</v>
      </c>
      <c r="D9" s="10">
        <v>0</v>
      </c>
      <c r="E9" s="11">
        <f>SUM(C9:D9)</f>
        <v>2</v>
      </c>
      <c r="F9" s="57">
        <v>29</v>
      </c>
      <c r="G9" s="57">
        <v>0</v>
      </c>
      <c r="H9" s="69">
        <f>F9+G9</f>
        <v>29</v>
      </c>
      <c r="I9" s="63">
        <v>14</v>
      </c>
      <c r="J9" s="63">
        <v>2</v>
      </c>
      <c r="K9" s="66">
        <f>SUM(I9:J12)</f>
        <v>16</v>
      </c>
      <c r="L9" s="30">
        <v>0</v>
      </c>
      <c r="M9" s="12"/>
    </row>
    <row r="10" spans="1:13">
      <c r="A10" s="61"/>
      <c r="B10" s="13" t="s">
        <v>11</v>
      </c>
      <c r="C10" s="14">
        <v>42</v>
      </c>
      <c r="D10" s="14">
        <v>255</v>
      </c>
      <c r="E10" s="15">
        <f t="shared" ref="E10:E17" si="0">SUM(C10:D10)</f>
        <v>297</v>
      </c>
      <c r="F10" s="58"/>
      <c r="G10" s="58"/>
      <c r="H10" s="70"/>
      <c r="I10" s="64"/>
      <c r="J10" s="64"/>
      <c r="K10" s="67"/>
      <c r="L10" s="49">
        <v>2</v>
      </c>
      <c r="M10" s="12"/>
    </row>
    <row r="11" spans="1:13">
      <c r="A11" s="61"/>
      <c r="B11" s="13" t="s">
        <v>12</v>
      </c>
      <c r="C11" s="14">
        <v>411</v>
      </c>
      <c r="D11" s="14">
        <v>3</v>
      </c>
      <c r="E11" s="15">
        <f t="shared" si="0"/>
        <v>414</v>
      </c>
      <c r="F11" s="58"/>
      <c r="G11" s="58"/>
      <c r="H11" s="70"/>
      <c r="I11" s="64"/>
      <c r="J11" s="64"/>
      <c r="K11" s="67"/>
      <c r="L11" s="50"/>
      <c r="M11" s="12"/>
    </row>
    <row r="12" spans="1:13">
      <c r="A12" s="61"/>
      <c r="B12" s="13" t="s">
        <v>13</v>
      </c>
      <c r="C12" s="14">
        <v>133</v>
      </c>
      <c r="D12" s="14">
        <v>73</v>
      </c>
      <c r="E12" s="15">
        <f t="shared" si="0"/>
        <v>206</v>
      </c>
      <c r="F12" s="59"/>
      <c r="G12" s="59"/>
      <c r="H12" s="71"/>
      <c r="I12" s="65"/>
      <c r="J12" s="65"/>
      <c r="K12" s="68"/>
      <c r="L12" s="51"/>
      <c r="M12" s="12"/>
    </row>
    <row r="13" spans="1:13">
      <c r="A13" s="61"/>
      <c r="B13" s="13" t="s">
        <v>14</v>
      </c>
      <c r="C13" s="14">
        <v>2</v>
      </c>
      <c r="D13" s="14">
        <v>0</v>
      </c>
      <c r="E13" s="15">
        <f t="shared" si="0"/>
        <v>2</v>
      </c>
      <c r="F13" s="14">
        <v>0</v>
      </c>
      <c r="G13" s="14">
        <v>0</v>
      </c>
      <c r="H13" s="15">
        <v>0</v>
      </c>
      <c r="I13" s="16">
        <v>0</v>
      </c>
      <c r="J13" s="16">
        <v>0</v>
      </c>
      <c r="K13" s="17">
        <v>0</v>
      </c>
      <c r="L13" s="18">
        <v>0</v>
      </c>
      <c r="M13" s="12"/>
    </row>
    <row r="14" spans="1:13" ht="15.75" thickBot="1">
      <c r="A14" s="62"/>
      <c r="B14" s="19" t="s">
        <v>15</v>
      </c>
      <c r="C14" s="20">
        <v>17</v>
      </c>
      <c r="D14" s="20">
        <v>9</v>
      </c>
      <c r="E14" s="21">
        <f t="shared" si="0"/>
        <v>26</v>
      </c>
      <c r="F14" s="20">
        <v>8</v>
      </c>
      <c r="G14" s="20">
        <v>0</v>
      </c>
      <c r="H14" s="21">
        <f>F14+G14</f>
        <v>8</v>
      </c>
      <c r="I14" s="19">
        <v>0</v>
      </c>
      <c r="J14" s="19">
        <v>0</v>
      </c>
      <c r="K14" s="22">
        <v>0</v>
      </c>
      <c r="L14" s="23">
        <v>0</v>
      </c>
      <c r="M14" s="12"/>
    </row>
    <row r="15" spans="1:13" ht="15.75" thickBot="1">
      <c r="A15" s="91" t="s">
        <v>16</v>
      </c>
      <c r="B15" s="92" t="s">
        <v>17</v>
      </c>
      <c r="C15" s="93">
        <v>18</v>
      </c>
      <c r="D15" s="93">
        <v>0</v>
      </c>
      <c r="E15" s="94">
        <f t="shared" si="0"/>
        <v>18</v>
      </c>
      <c r="F15" s="93">
        <v>1</v>
      </c>
      <c r="G15" s="93">
        <v>0</v>
      </c>
      <c r="H15" s="94">
        <v>1</v>
      </c>
      <c r="I15" s="92">
        <v>0</v>
      </c>
      <c r="J15" s="92">
        <v>0</v>
      </c>
      <c r="K15" s="95">
        <f>SUM(I15:J15)</f>
        <v>0</v>
      </c>
      <c r="L15" s="96">
        <v>0</v>
      </c>
      <c r="M15" s="12"/>
    </row>
    <row r="16" spans="1:13" ht="15.75" thickBot="1">
      <c r="A16" s="41" t="s">
        <v>18</v>
      </c>
      <c r="B16" s="42" t="s">
        <v>17</v>
      </c>
      <c r="C16" s="43">
        <v>53</v>
      </c>
      <c r="D16" s="43">
        <v>8</v>
      </c>
      <c r="E16" s="44">
        <f t="shared" si="0"/>
        <v>61</v>
      </c>
      <c r="F16" s="43">
        <v>0</v>
      </c>
      <c r="G16" s="43">
        <v>0</v>
      </c>
      <c r="H16" s="44">
        <v>0</v>
      </c>
      <c r="I16" s="42">
        <v>1</v>
      </c>
      <c r="J16" s="42">
        <v>0</v>
      </c>
      <c r="K16" s="45">
        <f>SUM(I16:J16)</f>
        <v>1</v>
      </c>
      <c r="L16" s="46">
        <v>0</v>
      </c>
      <c r="M16" s="12"/>
    </row>
    <row r="17" spans="1:13" ht="15.75" thickBot="1">
      <c r="A17" s="52" t="s">
        <v>23</v>
      </c>
      <c r="B17" s="53"/>
      <c r="C17" s="43">
        <v>4</v>
      </c>
      <c r="D17" s="47">
        <v>0</v>
      </c>
      <c r="E17" s="44">
        <f t="shared" si="0"/>
        <v>4</v>
      </c>
      <c r="F17" s="43">
        <v>1</v>
      </c>
      <c r="G17" s="43">
        <v>0</v>
      </c>
      <c r="H17" s="44">
        <v>1</v>
      </c>
      <c r="I17" s="42">
        <v>0</v>
      </c>
      <c r="J17" s="42">
        <v>0</v>
      </c>
      <c r="K17" s="45">
        <v>0</v>
      </c>
      <c r="L17" s="46">
        <v>0</v>
      </c>
      <c r="M17" s="12"/>
    </row>
    <row r="18" spans="1:13">
      <c r="A18" s="54" t="s">
        <v>19</v>
      </c>
      <c r="B18" s="54"/>
      <c r="C18" s="35">
        <f>SUM(C9:C17)</f>
        <v>682</v>
      </c>
      <c r="D18" s="35">
        <f>SUM(D9:D17)</f>
        <v>348</v>
      </c>
      <c r="E18" s="35">
        <f>SUM(E9:E17)</f>
        <v>1030</v>
      </c>
      <c r="F18" s="36">
        <f>SUM(F9:F17)</f>
        <v>39</v>
      </c>
      <c r="G18" s="36">
        <v>0</v>
      </c>
      <c r="H18" s="36">
        <f>H17+H16+H15+H14+H13+H9</f>
        <v>39</v>
      </c>
      <c r="I18" s="37">
        <f>SUM(I9:I17)</f>
        <v>15</v>
      </c>
      <c r="J18" s="37">
        <f>SUM(J9:J17)</f>
        <v>2</v>
      </c>
      <c r="K18" s="37">
        <f>J18+I18</f>
        <v>17</v>
      </c>
      <c r="L18" s="38">
        <f>L10+L12</f>
        <v>2</v>
      </c>
      <c r="M18" s="12"/>
    </row>
    <row r="19" spans="1:13">
      <c r="A19" s="24" t="s">
        <v>20</v>
      </c>
      <c r="B19" s="25">
        <f>C18+F18+I18+L18</f>
        <v>738</v>
      </c>
      <c r="D19" s="26"/>
      <c r="E19" s="26"/>
      <c r="F19" s="26"/>
      <c r="G19" s="26"/>
      <c r="H19" s="26"/>
      <c r="I19" s="26"/>
      <c r="J19" s="26"/>
      <c r="K19" s="26"/>
      <c r="M19" s="12"/>
    </row>
    <row r="20" spans="1:13">
      <c r="A20" s="24" t="s">
        <v>21</v>
      </c>
      <c r="B20" s="25">
        <f>E18+H18+K18+L18</f>
        <v>1088</v>
      </c>
      <c r="D20" s="26"/>
      <c r="E20" s="26"/>
      <c r="F20" s="26"/>
      <c r="G20" s="26"/>
      <c r="H20" s="26"/>
      <c r="I20" s="26"/>
      <c r="J20" s="26"/>
      <c r="K20" s="26"/>
      <c r="M20" s="12"/>
    </row>
    <row r="21" spans="1:13">
      <c r="A21" s="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55" t="s">
        <v>25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3">
      <c r="A23" s="56" t="s">
        <v>27</v>
      </c>
      <c r="B23" s="56"/>
      <c r="C23" s="56"/>
      <c r="D23" s="56"/>
      <c r="E23" s="56"/>
      <c r="F23" s="56"/>
      <c r="G23" s="56"/>
      <c r="H23" s="32"/>
      <c r="I23" s="32"/>
      <c r="J23" s="32"/>
      <c r="K23" s="32"/>
      <c r="L23" s="32"/>
      <c r="M23" s="32"/>
    </row>
    <row r="24" spans="1:13">
      <c r="A24" s="31" t="s">
        <v>28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2"/>
    </row>
    <row r="25" spans="1:13">
      <c r="A25" s="39" t="s">
        <v>43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2"/>
    </row>
    <row r="26" spans="1:13">
      <c r="A26" s="39" t="s">
        <v>44</v>
      </c>
      <c r="C26" s="39" t="s">
        <v>45</v>
      </c>
      <c r="H26" s="39" t="s">
        <v>32</v>
      </c>
    </row>
    <row r="27" spans="1:13" ht="15" customHeight="1">
      <c r="A27" s="48" t="s">
        <v>36</v>
      </c>
      <c r="B27" s="48"/>
      <c r="C27" s="48" t="s">
        <v>37</v>
      </c>
      <c r="D27" s="48"/>
      <c r="E27" s="48"/>
      <c r="F27" s="48"/>
      <c r="G27" s="48"/>
      <c r="H27" s="48" t="s">
        <v>33</v>
      </c>
      <c r="I27" s="48"/>
    </row>
    <row r="28" spans="1:13" ht="15" customHeight="1">
      <c r="A28" s="48" t="s">
        <v>39</v>
      </c>
      <c r="B28" s="48"/>
      <c r="C28" s="48" t="s">
        <v>38</v>
      </c>
      <c r="D28" s="48"/>
      <c r="E28" s="48"/>
      <c r="F28" s="48"/>
      <c r="G28" s="48"/>
      <c r="H28" s="48" t="s">
        <v>34</v>
      </c>
      <c r="I28" s="48"/>
    </row>
    <row r="29" spans="1:13" ht="15" customHeight="1">
      <c r="A29" s="48" t="s">
        <v>42</v>
      </c>
      <c r="B29" s="48"/>
      <c r="C29" s="48" t="s">
        <v>40</v>
      </c>
      <c r="D29" s="48"/>
      <c r="E29" s="48"/>
      <c r="F29" s="48"/>
      <c r="G29" s="48"/>
      <c r="H29" s="48" t="s">
        <v>35</v>
      </c>
      <c r="I29" s="48"/>
    </row>
    <row r="30" spans="1:13" ht="15" customHeight="1">
      <c r="C30" s="48" t="s">
        <v>41</v>
      </c>
      <c r="D30" s="48"/>
      <c r="E30" s="48"/>
      <c r="F30" s="48"/>
      <c r="G30" s="48"/>
      <c r="H30" s="48"/>
      <c r="I30" s="48"/>
    </row>
    <row r="33" spans="3:7" ht="15" customHeight="1"/>
    <row r="34" spans="3:7" ht="15" customHeight="1"/>
    <row r="36" spans="3:7" ht="15" customHeight="1">
      <c r="C36" s="48"/>
      <c r="D36" s="48"/>
      <c r="E36" s="48"/>
      <c r="F36" s="48"/>
      <c r="G36" s="40"/>
    </row>
    <row r="37" spans="3:7" ht="15" customHeight="1">
      <c r="C37" s="48"/>
      <c r="D37" s="48"/>
      <c r="E37" s="48"/>
      <c r="F37" s="48"/>
      <c r="G37" s="40"/>
    </row>
    <row r="38" spans="3:7" ht="15" customHeight="1">
      <c r="C38" s="48"/>
      <c r="D38" s="48"/>
      <c r="E38" s="48"/>
      <c r="F38" s="48"/>
      <c r="G38" s="40"/>
    </row>
  </sheetData>
  <mergeCells count="40">
    <mergeCell ref="A5:M5"/>
    <mergeCell ref="A6:A8"/>
    <mergeCell ref="B6:B8"/>
    <mergeCell ref="C6:H6"/>
    <mergeCell ref="I6:K6"/>
    <mergeCell ref="C7:D7"/>
    <mergeCell ref="E7:E8"/>
    <mergeCell ref="F7:G7"/>
    <mergeCell ref="H7:H8"/>
    <mergeCell ref="I7:J7"/>
    <mergeCell ref="K7:K8"/>
    <mergeCell ref="A27:B27"/>
    <mergeCell ref="A28:B28"/>
    <mergeCell ref="A29:B29"/>
    <mergeCell ref="L10:L12"/>
    <mergeCell ref="A17:B17"/>
    <mergeCell ref="A18:B18"/>
    <mergeCell ref="A22:M22"/>
    <mergeCell ref="A23:G23"/>
    <mergeCell ref="F9:F12"/>
    <mergeCell ref="A9:A14"/>
    <mergeCell ref="I9:I12"/>
    <mergeCell ref="K9:K12"/>
    <mergeCell ref="G9:G12"/>
    <mergeCell ref="H9:H12"/>
    <mergeCell ref="J9:J12"/>
    <mergeCell ref="C27:G27"/>
    <mergeCell ref="C28:G28"/>
    <mergeCell ref="H27:I27"/>
    <mergeCell ref="C36:D36"/>
    <mergeCell ref="E36:F36"/>
    <mergeCell ref="H28:I28"/>
    <mergeCell ref="C29:G29"/>
    <mergeCell ref="C30:G30"/>
    <mergeCell ref="H30:I30"/>
    <mergeCell ref="H29:I29"/>
    <mergeCell ref="C38:D38"/>
    <mergeCell ref="E38:F38"/>
    <mergeCell ref="C37:D37"/>
    <mergeCell ref="E37:F37"/>
  </mergeCells>
  <pageMargins left="0.70866141732283472" right="0.70866141732283472" top="0.74803149606299213" bottom="0.74803149606299213" header="0.19685039370078741" footer="0.31496062992125984"/>
  <pageSetup paperSize="9" scale="78" orientation="landscape" horizontalDpi="0" verticalDpi="0" r:id="rId1"/>
  <headerFooter>
    <oddHeader>&amp;L&amp;G</oddHeader>
  </headerFooter>
  <ignoredErrors>
    <ignoredError sqref="K15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2024-02-14T13:17:31Z</dcterms:created>
  <dcterms:modified xsi:type="dcterms:W3CDTF">2025-02-14T13:02:42Z</dcterms:modified>
</cp:coreProperties>
</file>