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4. Ed. Común Nivel Superior\"/>
    </mc:Choice>
  </mc:AlternateContent>
  <bookViews>
    <workbookView xWindow="0" yWindow="0" windowWidth="20490" windowHeight="7155" tabRatio="500"/>
  </bookViews>
  <sheets>
    <sheet name="2.4.6." sheetId="1" r:id="rId1"/>
  </sheets>
  <externalReferences>
    <externalReference r:id="rId2"/>
  </externalReferences>
  <definedNames>
    <definedName name="_xlnm.Print_Area" localSheetId="0">'2.4.6.'!$A$1:$G$41</definedName>
    <definedName name="_xlnm.Print_Titles" localSheetId="0">'2.4.6.'!$1:$6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7" i="1"/>
  <c r="G32" i="1" l="1"/>
  <c r="F32" i="1"/>
  <c r="E32" i="1"/>
</calcChain>
</file>

<file path=xl/sharedStrings.xml><?xml version="1.0" encoding="utf-8"?>
<sst xmlns="http://schemas.openxmlformats.org/spreadsheetml/2006/main" count="91" uniqueCount="67">
  <si>
    <t>MATRÍCULA POR SEXO SEGÚN IES DEPENDENCIA PROVINCIAL SECTOR ESTATAL</t>
  </si>
  <si>
    <t>SECRETARIA DE PLANIFICACIÓN Y CALIDAD EDUCATIVA</t>
  </si>
  <si>
    <t>Dirección Provincial de Información y Estadística</t>
  </si>
  <si>
    <t>Departamento</t>
  </si>
  <si>
    <t>Localidad</t>
  </si>
  <si>
    <t>CUE-Anexo</t>
  </si>
  <si>
    <t>Nombre del establecimiento educativo</t>
  </si>
  <si>
    <t>Total</t>
  </si>
  <si>
    <t>Masculino</t>
  </si>
  <si>
    <t>Femenino</t>
  </si>
  <si>
    <t>ANDALGALA</t>
  </si>
  <si>
    <t>I.E.S. DE ANDALGALA</t>
  </si>
  <si>
    <t>BELEN</t>
  </si>
  <si>
    <t>I.E.S DE BELEN</t>
  </si>
  <si>
    <t>INSTITUTO SUPERIOR TÉCNICO INDUSTRIAL "Dr. Néstor Carlos Kirchner"</t>
  </si>
  <si>
    <t>HUALFIN</t>
  </si>
  <si>
    <t>CAPAYAN</t>
  </si>
  <si>
    <t>CHUMBICHA</t>
  </si>
  <si>
    <t>I.E.S. CAPAYAN</t>
  </si>
  <si>
    <t>HUILLAPIMA</t>
  </si>
  <si>
    <t>CAPITAL</t>
  </si>
  <si>
    <t>SAN FERNANDO DEL VALLE DE CATAMARCA</t>
  </si>
  <si>
    <t>INST.DEL PROFESORADO DE EDUC.FISICA</t>
  </si>
  <si>
    <t>INSTITUTO SUPERIOR DE ARTE Y COMUNICACION</t>
  </si>
  <si>
    <t>I.E.S. CLARA J. ARMSTRONG</t>
  </si>
  <si>
    <t>INSTITUTO DE EDUCACION SUPERIOR DE LA POLICIA DE CATAMARCA</t>
  </si>
  <si>
    <t>FRAY MAMERTO ESQUIU</t>
  </si>
  <si>
    <t>SAN JOSE</t>
  </si>
  <si>
    <t>I.E.S. ESTANISLAO MALDONES</t>
  </si>
  <si>
    <t>LA PAZ</t>
  </si>
  <si>
    <t>ICAÑO</t>
  </si>
  <si>
    <t>I.E.S. DE RECREO</t>
  </si>
  <si>
    <t>QUIROS</t>
  </si>
  <si>
    <t>RECREO</t>
  </si>
  <si>
    <t>PACLIN</t>
  </si>
  <si>
    <t>LA MERCED</t>
  </si>
  <si>
    <t>POMAN</t>
  </si>
  <si>
    <t>SAUJIL</t>
  </si>
  <si>
    <t>I.E.S. DE POMAN</t>
  </si>
  <si>
    <t>SANTA MARIA</t>
  </si>
  <si>
    <t>I.E.S. SANTA MARIA</t>
  </si>
  <si>
    <t>SANTA ROSA</t>
  </si>
  <si>
    <t>LAVALLE</t>
  </si>
  <si>
    <t>I.E.S SANTA ROSA</t>
  </si>
  <si>
    <t>LOS ALTOS</t>
  </si>
  <si>
    <t>TINOGASTA</t>
  </si>
  <si>
    <t>FIAMBALA</t>
  </si>
  <si>
    <t>I.E.S. DE FIAMBALA</t>
  </si>
  <si>
    <t>I.E.S. DE TINOGASTA</t>
  </si>
  <si>
    <t>VALLE VIEJO</t>
  </si>
  <si>
    <t>SAN ISIDRO</t>
  </si>
  <si>
    <t>I.E.S. GDOR. JOSE CUBAS</t>
  </si>
  <si>
    <t>Total en provincia</t>
  </si>
  <si>
    <t>2.4.6. Educación Común. Nivel Superior No Universitario. Matrícula por Sexo según Unidades de Servicios Educativos Dependencia Provincial Sector Estatal. Catamarca. Año 2024.</t>
  </si>
  <si>
    <t>INSTITUTO SUPERIOR TÉCNICO INDUSTRIAL "Dr. Néstor Carlos Kirchner" - ANEXO 02</t>
  </si>
  <si>
    <t>INSTITUTO SUPERIOR TÉCNICO INDUSTRIAL "Dr. Néstor Carlos Kirchner" - ANEXO 03</t>
  </si>
  <si>
    <t>I.E.S. CAPAYAN - HUILLAPIMA</t>
  </si>
  <si>
    <t>I.E.S. JUAN MANUEL CHAVARRIA</t>
  </si>
  <si>
    <t>I.E.S RECREO - ANEXO ICAÑO</t>
  </si>
  <si>
    <t>I.E.S. RECREO - ANEXO QUIROS</t>
  </si>
  <si>
    <t>I.E.S. ESTANILAO MALDONES - ANEXO LA MERCED</t>
  </si>
  <si>
    <t>ANEXO SAN JOSE - IES STA. MARIA</t>
  </si>
  <si>
    <t>I.E.S. SANTA ROSA - ANEXO LOS ALTOS</t>
  </si>
  <si>
    <r>
      <rPr>
        <b/>
        <sz val="9"/>
        <color rgb="FF000000"/>
        <rFont val="Calibri"/>
        <family val="2"/>
      </rPr>
      <t xml:space="preserve">Fuente: </t>
    </r>
    <r>
      <rPr>
        <sz val="9"/>
        <color rgb="FF000000"/>
        <rFont val="Calibri"/>
        <family val="2"/>
      </rPr>
      <t>Relevamiento Anual 2024. Secretaría de Planificación y Calidad Educativa del  Ministerio de Educación de Catamarca.</t>
    </r>
  </si>
  <si>
    <t xml:space="preserve">Base Definitiva 98,78% de carga en RA 2024. </t>
  </si>
  <si>
    <t>Elaborado el 03/2025.-</t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</si>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</sst>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6"/>
      <color rgb="FF000000"/>
      <name val="Calibri"/>
      <family val="2"/>
    </font>
    <font>
      <b/>
      <sz val="9"/>
      <color rgb="FF000000"/>
      <name val="Calibri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Aharoni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/>
    <xf numFmtId="0" fontId="9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</xdr:row>
          <xdr:rowOff>0</xdr:rowOff>
        </xdr:from>
        <xdr:to>
          <xdr:col>4</xdr:col>
          <xdr:colOff>148616</xdr:colOff>
          <xdr:row>40</xdr:row>
          <xdr:rowOff>66675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A$33:$H$35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100" y="8677275"/>
              <a:ext cx="8644916" cy="523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7"/>
  <sheetViews>
    <sheetView showGridLines="0" tabSelected="1" view="pageLayout" zoomScale="87" zoomScaleNormal="100" zoomScalePageLayoutView="87" workbookViewId="0">
      <selection activeCell="H46" sqref="H46"/>
    </sheetView>
  </sheetViews>
  <sheetFormatPr baseColWidth="10" defaultColWidth="11.42578125" defaultRowHeight="12"/>
  <cols>
    <col min="1" max="1" width="26.85546875" style="1" customWidth="1"/>
    <col min="2" max="2" width="26.7109375" style="1" customWidth="1"/>
    <col min="3" max="3" width="12.42578125" style="1" customWidth="1"/>
    <col min="4" max="4" width="53.85546875" style="1" customWidth="1"/>
    <col min="5" max="5" width="7.7109375" style="1" customWidth="1"/>
    <col min="6" max="7" width="9.7109375" style="1" customWidth="1"/>
    <col min="8" max="16384" width="11.42578125" style="1"/>
  </cols>
  <sheetData>
    <row r="1" spans="1:15" ht="14.25" customHeight="1">
      <c r="A1" s="13" t="s">
        <v>0</v>
      </c>
      <c r="B1" s="12"/>
      <c r="C1" s="12"/>
      <c r="D1" s="12"/>
      <c r="E1" s="12"/>
      <c r="F1" s="12"/>
      <c r="G1" s="12"/>
    </row>
    <row r="2" spans="1:15" ht="14.25" customHeight="1">
      <c r="A2" s="14" t="s">
        <v>1</v>
      </c>
      <c r="B2" s="12"/>
      <c r="C2" s="12"/>
      <c r="D2" s="12"/>
      <c r="E2" s="12"/>
      <c r="F2" s="12"/>
      <c r="G2" s="12"/>
    </row>
    <row r="3" spans="1:15" ht="14.25" customHeight="1">
      <c r="A3" s="14" t="s">
        <v>2</v>
      </c>
      <c r="B3" s="12"/>
      <c r="C3" s="12"/>
      <c r="D3" s="12"/>
      <c r="E3" s="12"/>
      <c r="F3" s="12"/>
      <c r="G3" s="12"/>
    </row>
    <row r="4" spans="1:15" ht="14.25" customHeight="1">
      <c r="A4" s="12"/>
      <c r="B4" s="12"/>
      <c r="C4" s="12"/>
      <c r="D4" s="12"/>
      <c r="E4" s="12"/>
      <c r="F4" s="12"/>
      <c r="G4" s="12"/>
    </row>
    <row r="5" spans="1:15" s="4" customFormat="1" ht="33.75" customHeight="1">
      <c r="A5" s="29" t="s">
        <v>53</v>
      </c>
      <c r="B5" s="29"/>
      <c r="C5" s="29"/>
      <c r="D5" s="29"/>
      <c r="E5" s="29"/>
      <c r="F5" s="29"/>
      <c r="G5" s="29"/>
      <c r="H5" s="3"/>
      <c r="I5" s="3"/>
      <c r="J5" s="3"/>
      <c r="K5" s="3"/>
      <c r="L5" s="3"/>
      <c r="M5" s="3"/>
      <c r="N5" s="3"/>
      <c r="O5" s="3"/>
    </row>
    <row r="6" spans="1:15" s="2" customFormat="1" ht="20.100000000000001" customHeight="1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</row>
    <row r="7" spans="1:15" s="2" customFormat="1" ht="20.100000000000001" customHeight="1">
      <c r="A7" s="16" t="s">
        <v>10</v>
      </c>
      <c r="B7" s="17" t="s">
        <v>10</v>
      </c>
      <c r="C7" s="18">
        <v>100024500</v>
      </c>
      <c r="D7" s="19" t="s">
        <v>11</v>
      </c>
      <c r="E7" s="36">
        <f>SUM(F7:G7)</f>
        <v>980</v>
      </c>
      <c r="F7" s="33">
        <v>325</v>
      </c>
      <c r="G7" s="33">
        <v>655</v>
      </c>
    </row>
    <row r="8" spans="1:15" s="2" customFormat="1" ht="20.100000000000001" customHeight="1">
      <c r="A8" s="16" t="s">
        <v>12</v>
      </c>
      <c r="B8" s="17" t="s">
        <v>12</v>
      </c>
      <c r="C8" s="20">
        <v>100033700</v>
      </c>
      <c r="D8" s="21" t="s">
        <v>13</v>
      </c>
      <c r="E8" s="37">
        <f t="shared" ref="E8:E31" si="0">SUM(F8:G8)</f>
        <v>1275</v>
      </c>
      <c r="F8" s="34">
        <v>353</v>
      </c>
      <c r="G8" s="34">
        <v>922</v>
      </c>
    </row>
    <row r="9" spans="1:15" s="2" customFormat="1" ht="20.100000000000001" customHeight="1">
      <c r="A9" s="16" t="s">
        <v>12</v>
      </c>
      <c r="B9" s="17" t="s">
        <v>12</v>
      </c>
      <c r="C9" s="20">
        <v>100089902</v>
      </c>
      <c r="D9" s="21" t="s">
        <v>54</v>
      </c>
      <c r="E9" s="37">
        <f t="shared" si="0"/>
        <v>135</v>
      </c>
      <c r="F9" s="34">
        <v>55</v>
      </c>
      <c r="G9" s="34">
        <v>80</v>
      </c>
    </row>
    <row r="10" spans="1:15" s="2" customFormat="1" ht="20.100000000000001" customHeight="1">
      <c r="A10" s="16" t="s">
        <v>12</v>
      </c>
      <c r="B10" s="17" t="s">
        <v>15</v>
      </c>
      <c r="C10" s="20">
        <v>100089903</v>
      </c>
      <c r="D10" s="21" t="s">
        <v>55</v>
      </c>
      <c r="E10" s="37">
        <f t="shared" si="0"/>
        <v>74</v>
      </c>
      <c r="F10" s="34">
        <v>42</v>
      </c>
      <c r="G10" s="34">
        <v>32</v>
      </c>
    </row>
    <row r="11" spans="1:15" s="2" customFormat="1" ht="20.100000000000001" customHeight="1">
      <c r="A11" s="16" t="s">
        <v>16</v>
      </c>
      <c r="B11" s="17" t="s">
        <v>17</v>
      </c>
      <c r="C11" s="20">
        <v>100042200</v>
      </c>
      <c r="D11" s="21" t="s">
        <v>18</v>
      </c>
      <c r="E11" s="37">
        <f t="shared" si="0"/>
        <v>176</v>
      </c>
      <c r="F11" s="34">
        <v>38</v>
      </c>
      <c r="G11" s="34">
        <v>138</v>
      </c>
    </row>
    <row r="12" spans="1:15" s="2" customFormat="1" ht="20.100000000000001" customHeight="1">
      <c r="A12" s="16" t="s">
        <v>16</v>
      </c>
      <c r="B12" s="17" t="s">
        <v>19</v>
      </c>
      <c r="C12" s="20">
        <v>100042201</v>
      </c>
      <c r="D12" s="21" t="s">
        <v>56</v>
      </c>
      <c r="E12" s="37">
        <f t="shared" si="0"/>
        <v>288</v>
      </c>
      <c r="F12" s="34">
        <v>46</v>
      </c>
      <c r="G12" s="34">
        <v>242</v>
      </c>
    </row>
    <row r="13" spans="1:15" s="2" customFormat="1" ht="20.100000000000001" customHeight="1">
      <c r="A13" s="16" t="s">
        <v>20</v>
      </c>
      <c r="B13" s="17" t="s">
        <v>21</v>
      </c>
      <c r="C13" s="20">
        <v>100002600</v>
      </c>
      <c r="D13" s="21" t="s">
        <v>22</v>
      </c>
      <c r="E13" s="37">
        <f t="shared" si="0"/>
        <v>747</v>
      </c>
      <c r="F13" s="34">
        <v>432</v>
      </c>
      <c r="G13" s="34">
        <v>315</v>
      </c>
    </row>
    <row r="14" spans="1:15" s="2" customFormat="1" ht="20.100000000000001" customHeight="1">
      <c r="A14" s="16" t="s">
        <v>20</v>
      </c>
      <c r="B14" s="17" t="s">
        <v>21</v>
      </c>
      <c r="C14" s="20">
        <v>100004900</v>
      </c>
      <c r="D14" s="21" t="s">
        <v>23</v>
      </c>
      <c r="E14" s="37">
        <f t="shared" si="0"/>
        <v>1040</v>
      </c>
      <c r="F14" s="34">
        <v>332</v>
      </c>
      <c r="G14" s="34">
        <v>708</v>
      </c>
    </row>
    <row r="15" spans="1:15" s="2" customFormat="1" ht="20.100000000000001" customHeight="1">
      <c r="A15" s="16" t="s">
        <v>20</v>
      </c>
      <c r="B15" s="17" t="s">
        <v>21</v>
      </c>
      <c r="C15" s="20">
        <v>100063400</v>
      </c>
      <c r="D15" s="21" t="s">
        <v>57</v>
      </c>
      <c r="E15" s="37">
        <f t="shared" si="0"/>
        <v>622</v>
      </c>
      <c r="F15" s="34">
        <v>101</v>
      </c>
      <c r="G15" s="34">
        <v>521</v>
      </c>
    </row>
    <row r="16" spans="1:15" s="2" customFormat="1" ht="20.100000000000001" customHeight="1">
      <c r="A16" s="16" t="s">
        <v>20</v>
      </c>
      <c r="B16" s="17" t="s">
        <v>21</v>
      </c>
      <c r="C16" s="20">
        <v>100073300</v>
      </c>
      <c r="D16" s="21" t="s">
        <v>24</v>
      </c>
      <c r="E16" s="37">
        <f t="shared" si="0"/>
        <v>444</v>
      </c>
      <c r="F16" s="34">
        <v>89</v>
      </c>
      <c r="G16" s="34">
        <v>355</v>
      </c>
    </row>
    <row r="17" spans="1:7" s="2" customFormat="1" ht="20.100000000000001" customHeight="1">
      <c r="A17" s="16" t="s">
        <v>20</v>
      </c>
      <c r="B17" s="17" t="s">
        <v>21</v>
      </c>
      <c r="C17" s="20">
        <v>100083700</v>
      </c>
      <c r="D17" s="21" t="s">
        <v>25</v>
      </c>
      <c r="E17" s="37">
        <f t="shared" si="0"/>
        <v>322</v>
      </c>
      <c r="F17" s="34">
        <v>224</v>
      </c>
      <c r="G17" s="34">
        <v>98</v>
      </c>
    </row>
    <row r="18" spans="1:7" s="2" customFormat="1" ht="20.100000000000001" customHeight="1">
      <c r="A18" s="16" t="s">
        <v>20</v>
      </c>
      <c r="B18" s="17" t="s">
        <v>21</v>
      </c>
      <c r="C18" s="20">
        <v>100089900</v>
      </c>
      <c r="D18" s="21" t="s">
        <v>14</v>
      </c>
      <c r="E18" s="37">
        <f t="shared" si="0"/>
        <v>686</v>
      </c>
      <c r="F18" s="34">
        <v>192</v>
      </c>
      <c r="G18" s="34">
        <v>494</v>
      </c>
    </row>
    <row r="19" spans="1:7" s="2" customFormat="1" ht="20.100000000000001" customHeight="1">
      <c r="A19" s="16" t="s">
        <v>26</v>
      </c>
      <c r="B19" s="17" t="s">
        <v>27</v>
      </c>
      <c r="C19" s="20">
        <v>100074400</v>
      </c>
      <c r="D19" s="22" t="s">
        <v>28</v>
      </c>
      <c r="E19" s="37">
        <f t="shared" si="0"/>
        <v>393</v>
      </c>
      <c r="F19" s="34">
        <v>106</v>
      </c>
      <c r="G19" s="34">
        <v>287</v>
      </c>
    </row>
    <row r="20" spans="1:7" s="2" customFormat="1" ht="20.100000000000001" customHeight="1">
      <c r="A20" s="16" t="s">
        <v>29</v>
      </c>
      <c r="B20" s="17" t="s">
        <v>30</v>
      </c>
      <c r="C20" s="20">
        <v>100011801</v>
      </c>
      <c r="D20" s="22" t="s">
        <v>58</v>
      </c>
      <c r="E20" s="37">
        <f t="shared" si="0"/>
        <v>117</v>
      </c>
      <c r="F20" s="34">
        <v>37</v>
      </c>
      <c r="G20" s="34">
        <v>80</v>
      </c>
    </row>
    <row r="21" spans="1:7" s="2" customFormat="1" ht="20.100000000000001" customHeight="1">
      <c r="A21" s="16" t="s">
        <v>29</v>
      </c>
      <c r="B21" s="17" t="s">
        <v>32</v>
      </c>
      <c r="C21" s="20">
        <v>100011802</v>
      </c>
      <c r="D21" s="22" t="s">
        <v>59</v>
      </c>
      <c r="E21" s="37">
        <f t="shared" si="0"/>
        <v>12</v>
      </c>
      <c r="F21" s="34">
        <v>6</v>
      </c>
      <c r="G21" s="34">
        <v>6</v>
      </c>
    </row>
    <row r="22" spans="1:7" s="2" customFormat="1" ht="20.100000000000001" customHeight="1">
      <c r="A22" s="16" t="s">
        <v>29</v>
      </c>
      <c r="B22" s="17" t="s">
        <v>33</v>
      </c>
      <c r="C22" s="20">
        <v>100011800</v>
      </c>
      <c r="D22" s="22" t="s">
        <v>31</v>
      </c>
      <c r="E22" s="37">
        <f t="shared" si="0"/>
        <v>602</v>
      </c>
      <c r="F22" s="34">
        <v>172</v>
      </c>
      <c r="G22" s="34">
        <v>430</v>
      </c>
    </row>
    <row r="23" spans="1:7" s="2" customFormat="1" ht="20.100000000000001" customHeight="1">
      <c r="A23" s="16" t="s">
        <v>34</v>
      </c>
      <c r="B23" s="17" t="s">
        <v>35</v>
      </c>
      <c r="C23" s="20">
        <v>100074402</v>
      </c>
      <c r="D23" s="22" t="s">
        <v>60</v>
      </c>
      <c r="E23" s="37">
        <f t="shared" si="0"/>
        <v>118</v>
      </c>
      <c r="F23" s="34">
        <v>25</v>
      </c>
      <c r="G23" s="34">
        <v>93</v>
      </c>
    </row>
    <row r="24" spans="1:7" s="2" customFormat="1" ht="20.100000000000001" customHeight="1">
      <c r="A24" s="16" t="s">
        <v>36</v>
      </c>
      <c r="B24" s="17" t="s">
        <v>37</v>
      </c>
      <c r="C24" s="20">
        <v>100062700</v>
      </c>
      <c r="D24" s="22" t="s">
        <v>38</v>
      </c>
      <c r="E24" s="37">
        <f t="shared" si="0"/>
        <v>586</v>
      </c>
      <c r="F24" s="34">
        <v>207</v>
      </c>
      <c r="G24" s="34">
        <v>379</v>
      </c>
    </row>
    <row r="25" spans="1:7" s="2" customFormat="1" ht="20.100000000000001" customHeight="1">
      <c r="A25" s="16" t="s">
        <v>39</v>
      </c>
      <c r="B25" s="17" t="s">
        <v>27</v>
      </c>
      <c r="C25" s="20">
        <v>100073101</v>
      </c>
      <c r="D25" s="22" t="s">
        <v>61</v>
      </c>
      <c r="E25" s="37">
        <f t="shared" si="0"/>
        <v>56</v>
      </c>
      <c r="F25" s="34">
        <v>18</v>
      </c>
      <c r="G25" s="34">
        <v>38</v>
      </c>
    </row>
    <row r="26" spans="1:7" s="2" customFormat="1" ht="20.100000000000001" customHeight="1">
      <c r="A26" s="16" t="s">
        <v>39</v>
      </c>
      <c r="B26" s="17" t="s">
        <v>39</v>
      </c>
      <c r="C26" s="20">
        <v>100073100</v>
      </c>
      <c r="D26" s="22" t="s">
        <v>40</v>
      </c>
      <c r="E26" s="37">
        <f t="shared" si="0"/>
        <v>873</v>
      </c>
      <c r="F26" s="34">
        <v>289</v>
      </c>
      <c r="G26" s="34">
        <v>584</v>
      </c>
    </row>
    <row r="27" spans="1:7" s="2" customFormat="1" ht="20.100000000000001" customHeight="1">
      <c r="A27" s="16" t="s">
        <v>41</v>
      </c>
      <c r="B27" s="17" t="s">
        <v>42</v>
      </c>
      <c r="C27" s="20">
        <v>100041600</v>
      </c>
      <c r="D27" s="22" t="s">
        <v>43</v>
      </c>
      <c r="E27" s="37">
        <f t="shared" si="0"/>
        <v>112</v>
      </c>
      <c r="F27" s="34">
        <v>42</v>
      </c>
      <c r="G27" s="34">
        <v>70</v>
      </c>
    </row>
    <row r="28" spans="1:7" s="2" customFormat="1" ht="20.100000000000001" customHeight="1">
      <c r="A28" s="16" t="s">
        <v>41</v>
      </c>
      <c r="B28" s="17" t="s">
        <v>44</v>
      </c>
      <c r="C28" s="20">
        <v>100041601</v>
      </c>
      <c r="D28" s="22" t="s">
        <v>62</v>
      </c>
      <c r="E28" s="37">
        <f t="shared" si="0"/>
        <v>176</v>
      </c>
      <c r="F28" s="34">
        <v>46</v>
      </c>
      <c r="G28" s="34">
        <v>130</v>
      </c>
    </row>
    <row r="29" spans="1:7" s="2" customFormat="1" ht="20.100000000000001" customHeight="1">
      <c r="A29" s="16" t="s">
        <v>45</v>
      </c>
      <c r="B29" s="17" t="s">
        <v>46</v>
      </c>
      <c r="C29" s="20">
        <v>100086200</v>
      </c>
      <c r="D29" s="22" t="s">
        <v>47</v>
      </c>
      <c r="E29" s="37">
        <f t="shared" si="0"/>
        <v>643</v>
      </c>
      <c r="F29" s="34">
        <v>217</v>
      </c>
      <c r="G29" s="34">
        <v>426</v>
      </c>
    </row>
    <row r="30" spans="1:7" s="2" customFormat="1" ht="20.100000000000001" customHeight="1">
      <c r="A30" s="16" t="s">
        <v>45</v>
      </c>
      <c r="B30" s="17" t="s">
        <v>45</v>
      </c>
      <c r="C30" s="20">
        <v>100022400</v>
      </c>
      <c r="D30" s="22" t="s">
        <v>48</v>
      </c>
      <c r="E30" s="37">
        <f t="shared" si="0"/>
        <v>805</v>
      </c>
      <c r="F30" s="34">
        <v>301</v>
      </c>
      <c r="G30" s="34">
        <v>504</v>
      </c>
    </row>
    <row r="31" spans="1:7" s="2" customFormat="1" ht="20.100000000000001" customHeight="1">
      <c r="A31" s="23" t="s">
        <v>49</v>
      </c>
      <c r="B31" s="24" t="s">
        <v>50</v>
      </c>
      <c r="C31" s="25">
        <v>100073500</v>
      </c>
      <c r="D31" s="26" t="s">
        <v>51</v>
      </c>
      <c r="E31" s="38">
        <f t="shared" si="0"/>
        <v>1010</v>
      </c>
      <c r="F31" s="35">
        <v>178</v>
      </c>
      <c r="G31" s="35">
        <v>832</v>
      </c>
    </row>
    <row r="32" spans="1:7" s="2" customFormat="1" ht="20.100000000000001" customHeight="1">
      <c r="D32" s="27" t="s">
        <v>52</v>
      </c>
      <c r="E32" s="28">
        <f>SUM(E7:E31)</f>
        <v>12292</v>
      </c>
      <c r="F32" s="28">
        <f>SUM(F7:F31)</f>
        <v>3873</v>
      </c>
      <c r="G32" s="28">
        <f>SUM(G7:G31)</f>
        <v>8419</v>
      </c>
    </row>
    <row r="34" spans="1:16384" ht="12" customHeight="1">
      <c r="A34" s="30" t="s">
        <v>63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5"/>
      <c r="N34" s="6"/>
      <c r="O34" s="6"/>
      <c r="P34" s="7"/>
      <c r="Q34" s="6"/>
      <c r="R34" s="6"/>
      <c r="S34" s="6"/>
      <c r="T34" s="6"/>
      <c r="U34" s="6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ht="12" customHeight="1">
      <c r="A35" s="31" t="s">
        <v>64</v>
      </c>
      <c r="B35" s="31"/>
      <c r="C35" s="31"/>
      <c r="D35" s="31"/>
      <c r="E35" s="31"/>
      <c r="F35" s="31"/>
      <c r="G35" s="31"/>
      <c r="H35" s="9"/>
      <c r="I35" s="9"/>
      <c r="J35" s="9"/>
      <c r="K35" s="9"/>
      <c r="L35" s="9"/>
      <c r="M35" s="5"/>
      <c r="N35" s="6"/>
      <c r="O35" s="6"/>
      <c r="P35" s="6"/>
      <c r="Q35" s="6"/>
      <c r="R35" s="6"/>
      <c r="S35" s="6"/>
      <c r="T35" s="6"/>
      <c r="U35" s="6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ht="15">
      <c r="A36" s="32" t="s">
        <v>65</v>
      </c>
      <c r="B36" s="32"/>
      <c r="C36" s="32"/>
      <c r="D36" s="32"/>
      <c r="E36" s="32"/>
      <c r="F36" s="32"/>
      <c r="G36" s="32"/>
      <c r="H36" s="10"/>
      <c r="I36" s="10"/>
      <c r="J36" s="10"/>
      <c r="K36" s="10"/>
      <c r="L36" s="10"/>
      <c r="M36" s="5"/>
      <c r="N36" s="6"/>
      <c r="O36" s="6"/>
      <c r="P36" s="6"/>
      <c r="Q36" s="6"/>
      <c r="R36" s="6"/>
      <c r="S36" s="6"/>
      <c r="T36" s="6"/>
      <c r="U36" s="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ht="15">
      <c r="A37" s="39" t="s">
        <v>66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8"/>
      <c r="N37" s="8"/>
      <c r="O37" s="8"/>
      <c r="P37" s="8"/>
      <c r="Q37" s="8"/>
      <c r="R37" s="8"/>
      <c r="S37" s="8"/>
      <c r="T37" s="8"/>
      <c r="U37" s="8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</sheetData>
  <mergeCells count="4">
    <mergeCell ref="A5:G5"/>
    <mergeCell ref="A34:L34"/>
    <mergeCell ref="A35:G35"/>
    <mergeCell ref="A36:G36"/>
  </mergeCells>
  <pageMargins left="1.1811023622047245" right="0.78740157480314965" top="0.78740157480314965" bottom="0.78740157480314965" header="0.19685039370078741" footer="0.19685039370078741"/>
  <pageSetup paperSize="9" scale="61" orientation="landscape" horizontalDpi="300" verticalDpi="300" r:id="rId1"/>
  <headerFooter>
    <oddHeader>&amp;L&amp;G</oddHeader>
  </headerFooter>
  <colBreaks count="1" manualBreakCount="1">
    <brk id="7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2.4.6.</vt:lpstr>
      <vt:lpstr>'2.4.6.'!Área_de_impresión</vt:lpstr>
      <vt:lpstr>'2.4.6.'!Títulos_a_imprimir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6</cp:revision>
  <dcterms:created xsi:type="dcterms:W3CDTF">2021-10-13T12:13:43Z</dcterms:created>
  <dcterms:modified xsi:type="dcterms:W3CDTF">2025-03-27T13:13:26Z</dcterms:modified>
  <dc:language>es-AR</dc:language>
</cp:coreProperties>
</file>