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4. Ed. Jóvenes y Adultos\"/>
    </mc:Choice>
  </mc:AlternateContent>
  <bookViews>
    <workbookView xWindow="0" yWindow="0" windowWidth="20490" windowHeight="7155"/>
  </bookViews>
  <sheets>
    <sheet name="4.4" sheetId="1" r:id="rId1"/>
  </sheets>
  <definedNames>
    <definedName name="_xlnm.Print_Titles" localSheetId="0">'4.4'!$1:$7</definedName>
  </definedNames>
  <calcPr calcId="152511"/>
</workbook>
</file>

<file path=xl/calcChain.xml><?xml version="1.0" encoding="utf-8"?>
<calcChain xmlns="http://schemas.openxmlformats.org/spreadsheetml/2006/main">
  <c r="F103" i="1" l="1"/>
  <c r="G103" i="1"/>
  <c r="I103" i="1"/>
  <c r="E103" i="1"/>
  <c r="K10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" i="1"/>
</calcChain>
</file>

<file path=xl/sharedStrings.xml><?xml version="1.0" encoding="utf-8"?>
<sst xmlns="http://schemas.openxmlformats.org/spreadsheetml/2006/main" count="553" uniqueCount="156">
  <si>
    <t>Provincial</t>
  </si>
  <si>
    <t>Municipal</t>
  </si>
  <si>
    <t>Departamento</t>
  </si>
  <si>
    <t>Localidad</t>
  </si>
  <si>
    <t>Nombre Localización</t>
  </si>
  <si>
    <t>Primaria</t>
  </si>
  <si>
    <t>Formación Profesional/Capacitación Laboral</t>
  </si>
  <si>
    <t>Secundaria Completa</t>
  </si>
  <si>
    <t>ANCASTI</t>
  </si>
  <si>
    <t>ESCUELA SECUNDARIA PARA JOVENES Y ADULTOS N°2</t>
  </si>
  <si>
    <t>ESCUELA SECUNDARIA PARA JOVENES Y ADULTOS N°2 - ANEXO LA MAJADA</t>
  </si>
  <si>
    <t>ANDALGALA</t>
  </si>
  <si>
    <t>ESCUELA DE ADULTOS N° 3</t>
  </si>
  <si>
    <t>ESCUELA PROVINCIAL DE EDUCACION TECNICA Nº4 "DR. FEDERICO SCHICKENDANTZ"</t>
  </si>
  <si>
    <t>ESCUELA SECUNDARIA N°21 "REPUBLICA DE VENEZUELA"</t>
  </si>
  <si>
    <t>ESCUELA DE ADULTOS N° 33</t>
  </si>
  <si>
    <t>ESCUELA SECUNDARIA N°27</t>
  </si>
  <si>
    <t>ANTOFAGASTA DE LA SIERRA</t>
  </si>
  <si>
    <t>ESCUELA SECUNDARIA N°39</t>
  </si>
  <si>
    <t>BELEN</t>
  </si>
  <si>
    <t>Escuela Secundaria N° 18 "Ejército de los Andes"</t>
  </si>
  <si>
    <t>ESCUELA DE ADULTOS N°2</t>
  </si>
  <si>
    <t>CENTRO DE FORMACION PROFESIONAL N°4</t>
  </si>
  <si>
    <t>ESCUELA SECUNDARIAL N°30 "JOSE HERNANDEZ"</t>
  </si>
  <si>
    <t>CAPAYAN</t>
  </si>
  <si>
    <t>ESCUELA DE ADULTOS N° 24</t>
  </si>
  <si>
    <t>ESCUELA SECUNDARIA N°72</t>
  </si>
  <si>
    <t>ESCUELA PARA ADULTOS N°43 DR.JULIO HERRERA</t>
  </si>
  <si>
    <t>CENTRO DE EDUCACION AGRICOLA</t>
  </si>
  <si>
    <t>ESCUELA DE ADULTOS N° 48</t>
  </si>
  <si>
    <t>ESCUELA SECUNDARIA PARA JOVENES Y ADULTOS MODALIDAD EN CONCONTEXTO DE ENCIERRO</t>
  </si>
  <si>
    <t>CAPITAL</t>
  </si>
  <si>
    <t>ESCUELA PARA ADULTO</t>
  </si>
  <si>
    <t>ESCUELA SECUNDARIA N°5"GDOR. FRANCISCO RAMON GALINDEZ"</t>
  </si>
  <si>
    <t>ESCUELA PROVINCIAL DE EDUCACION TECNICA Nª6 "MAESTRO MARIANO FERNANDO PIERI"</t>
  </si>
  <si>
    <t>ESCUELA SECUNDARIA N°3 "JORGE NEWBERY"</t>
  </si>
  <si>
    <t>ESCUELA DE ADULTO NO.38</t>
  </si>
  <si>
    <t>ESCUELA PROVINCIAL DE EDUCACION TECNICA N°7 "ING.JOSE ALSINA ALCOBERT"</t>
  </si>
  <si>
    <t>ESCUELA PARA ADULTOS N° 30 GRAL.SAN MARTIN</t>
  </si>
  <si>
    <t>ESCUELA PARA ADULTOS NO.28</t>
  </si>
  <si>
    <t>ESCUELA DE ADULTOS N° 40</t>
  </si>
  <si>
    <t>ESCUELA DE ADULTOS N° 44</t>
  </si>
  <si>
    <t>ESCUELA SECUNDARIA N°48 "PBRO.RAMON ROSA OLMOS"</t>
  </si>
  <si>
    <t>ESCUELA DE ADULTOS N° 61</t>
  </si>
  <si>
    <t>ESCUELA DE ADULTOS NRO.1</t>
  </si>
  <si>
    <t>ESCUELA SECUNDARIA N°50</t>
  </si>
  <si>
    <t>ESCUELA DE ADULTOS N° 26</t>
  </si>
  <si>
    <t>ESCUELA DE ADULTOS N° 35</t>
  </si>
  <si>
    <t>ESCUELA SECUNDARIA N°52 ANEXO -N°01- EN ESCUELA N°296 "PTE. DR. RAMON S. CASTILLO"</t>
  </si>
  <si>
    <t>C.E.N.S. NRO.50</t>
  </si>
  <si>
    <t>ESCUELA SECUNDARIA N°1 "DR.FIDEL M.CASTRO"</t>
  </si>
  <si>
    <t>CENTRO EDUCATIVO NIVEL SECUNDARIO N° 51</t>
  </si>
  <si>
    <t>EDJA N°6 "UNIVERSIDAD POPULAR DE CATAMARCA"</t>
  </si>
  <si>
    <t>CENTRO DE FORM. PROFESIONAL N°1</t>
  </si>
  <si>
    <t>ESCUELA DE ADULTOS N° 37</t>
  </si>
  <si>
    <t>ESCUELA DE ADULTOS N° 39</t>
  </si>
  <si>
    <t>ESCUELA DE ADULTOS N° 46</t>
  </si>
  <si>
    <t>ESCUELA DE ADULTOS N° 47</t>
  </si>
  <si>
    <t>ESCUELA DE ADULTOS N° 34</t>
  </si>
  <si>
    <t>ESCUELA DE ADULTOS N° 11</t>
  </si>
  <si>
    <t>ESCUELA DE ADULTOS N° 5</t>
  </si>
  <si>
    <t>ESCUELA DE ADULTOS N° 29</t>
  </si>
  <si>
    <t>ESCUELA DE ARTESANIA "SAN JUAN BAUTISTA"</t>
  </si>
  <si>
    <t>INSTITUTO TECNOLOGICO MUNICIPAL</t>
  </si>
  <si>
    <t>ESCUELA SECUNDARIA Nª76</t>
  </si>
  <si>
    <t>ESCUELA DE ORFEBRERIA</t>
  </si>
  <si>
    <t>ESCUELA SECUNDARIA PARA JOVENES Y ADULTOS Nª1</t>
  </si>
  <si>
    <t>AULA TALLER MOVIL TEXTIL E INDUMENTARIA - ANEXO N°1</t>
  </si>
  <si>
    <t>AULA TALLER MOVIL INSTALACIONES DOMICILIARIAS - ANEXO N°2</t>
  </si>
  <si>
    <t>AULA TALLER MOVIL GASTRONOMIA - ANEXO N°3</t>
  </si>
  <si>
    <t>AULA TALLER MOVIL REFRIGERACION Y CLIMATIZACION- ANEXO N°4</t>
  </si>
  <si>
    <t>AULA TALLER MOVIL DE SOLDADURA - ANEXO N°5</t>
  </si>
  <si>
    <t>AULA TALLER MÓVIL DE REPARACIÓN DE AUTOS Y MOTOS - ANEXO N°6</t>
  </si>
  <si>
    <t>AULA TALLER MÓVIL DE SOLADURA, REALIDAD VIRTUAL y AMPLIADA- ANEXO N°7</t>
  </si>
  <si>
    <t>CENTRO DE EDUCACION TECNICO PROFESIONAL ZONA SUR - CETP-ZS "PRESIDENTE NESTOR CARLOS KIRCHNER"</t>
  </si>
  <si>
    <t>EL ALTO</t>
  </si>
  <si>
    <t>CENTRO EDUCATIVO DE NIVEL SECUNDARIO N° 228</t>
  </si>
  <si>
    <t>FRAY MAMERTO ESQUIU</t>
  </si>
  <si>
    <t>ESCUELA DE ADULTOS N°41</t>
  </si>
  <si>
    <t>ESCUELA SECUNDARIA N°54</t>
  </si>
  <si>
    <t>ESCUELA DE ADULTOS N° 42</t>
  </si>
  <si>
    <t>ESCUELA SECUNDARIA N°55</t>
  </si>
  <si>
    <t>ESCUELA DE ADULTOS N° 31</t>
  </si>
  <si>
    <t>LA PAZ</t>
  </si>
  <si>
    <t>ESCUELA SECUNDARIA N°59</t>
  </si>
  <si>
    <t>ESCUELA PARA ADULTOS N° 59</t>
  </si>
  <si>
    <t>CENTRO EDUCATIVO DE NIVEL SECUNDARIO N° 189</t>
  </si>
  <si>
    <t>PACLIN</t>
  </si>
  <si>
    <t>ESCUELA AGROGANADERA " FRAY VICENTE ALCARAZ"</t>
  </si>
  <si>
    <t>POMAN</t>
  </si>
  <si>
    <t>MISION MONOTECNICA N° 71</t>
  </si>
  <si>
    <t>ESCUELA SECUNDARIA N°63 "SAN LUIS GONZAGA"</t>
  </si>
  <si>
    <t>ESCUELA ADULTOS N° 27</t>
  </si>
  <si>
    <t>ESCUELA SECUNDARIA N°20 "ALTE. GUILLERMO BROWN"</t>
  </si>
  <si>
    <t>ESCUELA SECUNDARIA N°62 "Prof. Ramón Arturo Barrios"</t>
  </si>
  <si>
    <t>SANTA MARIA</t>
  </si>
  <si>
    <t>ESCUELA PROVINCIAL DE EDUCACION TECNICA N°13 "GRAL SAN MARTIN"</t>
  </si>
  <si>
    <t>ESCUELA DE ADULTOS N° 74 (ESC.N°290)</t>
  </si>
  <si>
    <t>CENTRO DE FORMACION PROFESIONAL N°2-</t>
  </si>
  <si>
    <t>ESCUELA SECUNDARIA N°11 "ABEL ACOSTA"</t>
  </si>
  <si>
    <t>ESCUELA DE ADULTOS N° 60</t>
  </si>
  <si>
    <t>SANTA ROSA</t>
  </si>
  <si>
    <t>ESCUELA DE ADULTOS N° 32</t>
  </si>
  <si>
    <t>ESCUELA SECUNDARIA N°64 "GDOR.JUAN M.SALAS"</t>
  </si>
  <si>
    <t>ESCUELA SECUNDARIA N°24</t>
  </si>
  <si>
    <t>ESCUELA DE ADULTOS N° 12</t>
  </si>
  <si>
    <t>TINOGASTA</t>
  </si>
  <si>
    <t>ESCUELA SECUNDARIA N°65 "EUSEBIO CATANESI"</t>
  </si>
  <si>
    <t>MISION DE CULT. RURAL Y DOMESTICA N° 2</t>
  </si>
  <si>
    <t>ESCUELA SECUNDARIA N°67</t>
  </si>
  <si>
    <t>ESCUELA SECUNDARIA N°17</t>
  </si>
  <si>
    <t>ESCUELA DE ADULTOS N°75</t>
  </si>
  <si>
    <t>ESCUELA PROVINCIAL DE EDUCACION TECNICA N°3 "TELESFORO CHANAMPA"</t>
  </si>
  <si>
    <t>ESCUELA SECUNDARIA N°14 "BERNARDINO RIVADAVIA"</t>
  </si>
  <si>
    <t>ESCUELA DE ADULTOS N° 25</t>
  </si>
  <si>
    <t>VALLE VIEJO</t>
  </si>
  <si>
    <t>ESCUELA SECUNDARIA N°70</t>
  </si>
  <si>
    <t>ESCUELA DE ADULTOS N° 4</t>
  </si>
  <si>
    <t>CUE_Anexo</t>
  </si>
  <si>
    <t>LA MAJADA</t>
  </si>
  <si>
    <t>EL ALAMITO</t>
  </si>
  <si>
    <t>LONDRES</t>
  </si>
  <si>
    <t>CHUMBICHA</t>
  </si>
  <si>
    <t>COLONIA DEL VALLE</t>
  </si>
  <si>
    <t>COLONIA NUEVA CONETA</t>
  </si>
  <si>
    <t>CONETA</t>
  </si>
  <si>
    <t>MIRAFLORES</t>
  </si>
  <si>
    <t>SAN FERNANDO DEL VALLE DE CATAMARCA</t>
  </si>
  <si>
    <t>SAN JOSE</t>
  </si>
  <si>
    <t>VILLA LAS PIRQUITAS</t>
  </si>
  <si>
    <t>LA CARRERA</t>
  </si>
  <si>
    <t>SAN ANTONIO</t>
  </si>
  <si>
    <t>ICAÑO</t>
  </si>
  <si>
    <t>RECREO</t>
  </si>
  <si>
    <t>LA MERCED</t>
  </si>
  <si>
    <t>EL PAJONAL</t>
  </si>
  <si>
    <t>MUTQUIN</t>
  </si>
  <si>
    <t>SIJAN</t>
  </si>
  <si>
    <t>ALIJILAN</t>
  </si>
  <si>
    <t>BAÑADO DE OVANTA</t>
  </si>
  <si>
    <t>LOS ALTOS</t>
  </si>
  <si>
    <t>COPACABANA</t>
  </si>
  <si>
    <t>EL PUESTO</t>
  </si>
  <si>
    <t>EL SALADO</t>
  </si>
  <si>
    <t>FIAMBALA</t>
  </si>
  <si>
    <t>EL BAÑADO</t>
  </si>
  <si>
    <t>MATRÍCULA POR OFERTA EDUCATIVA SEGÚN ESTABLECIMIENTOS EDUCATIVOS</t>
  </si>
  <si>
    <t>SECRETARIA DE PLANIFICACIÓN Y CALIDAD EDUCATIVO</t>
  </si>
  <si>
    <t>Dirección Provincial de Información y Estadística</t>
  </si>
  <si>
    <r>
      <t>4.4.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de jóvenes y adultos. Matrícula total por oferta educativa según establecimientos educativos. Catamarca. Año 2024.</t>
    </r>
  </si>
  <si>
    <t>-</t>
  </si>
  <si>
    <t>Total</t>
  </si>
  <si>
    <t>Total en provincia</t>
  </si>
  <si>
    <r>
      <t xml:space="preserve">Fuente: </t>
    </r>
    <r>
      <rPr>
        <i/>
        <sz val="10"/>
        <color indexed="8"/>
        <rFont val="Calibri"/>
        <family val="2"/>
      </rPr>
      <t>Relevamiento Anual 2024. Secretaría del Planeamiento Educativo del  Ministerio de Educación de Catamarca.</t>
    </r>
  </si>
  <si>
    <t>Fecha de elaboración: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</si>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</sst>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"/>
    <numFmt numFmtId="165" formatCode="##0.###"/>
  </numFmts>
  <fonts count="3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9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b/>
      <i/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64" fontId="19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 vertical="center"/>
    </xf>
    <xf numFmtId="3" fontId="0" fillId="0" borderId="0" xfId="0" applyNumberFormat="1" applyFont="1" applyFill="1"/>
    <xf numFmtId="0" fontId="24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1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4" fontId="19" fillId="0" borderId="1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3" fontId="18" fillId="0" borderId="0" xfId="0" applyNumberFormat="1" applyFont="1" applyFill="1" applyBorder="1" applyAlignment="1">
      <alignment horizontal="center" vertical="top"/>
    </xf>
    <xf numFmtId="3" fontId="18" fillId="33" borderId="0" xfId="0" applyNumberFormat="1" applyFont="1" applyFill="1" applyBorder="1" applyAlignment="1">
      <alignment horizontal="center" vertical="top"/>
    </xf>
    <xf numFmtId="3" fontId="20" fillId="33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56695</xdr:colOff>
      <xdr:row>107</xdr:row>
      <xdr:rowOff>0</xdr:rowOff>
    </xdr:from>
    <xdr:to>
      <xdr:col>3</xdr:col>
      <xdr:colOff>1580708</xdr:colOff>
      <xdr:row>111</xdr:row>
      <xdr:rowOff>19503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" y="21045714"/>
          <a:ext cx="756785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tabSelected="1" view="pageLayout" topLeftCell="A4" zoomScale="84" zoomScaleNormal="100" zoomScalePageLayoutView="84" workbookViewId="0">
      <selection activeCell="A114" sqref="A114"/>
    </sheetView>
  </sheetViews>
  <sheetFormatPr baseColWidth="10" defaultRowHeight="15"/>
  <cols>
    <col min="1" max="1" width="32.42578125" style="1" customWidth="1"/>
    <col min="2" max="2" width="39.5703125" style="1" customWidth="1"/>
    <col min="3" max="3" width="13" style="2" customWidth="1"/>
    <col min="4" max="4" width="68.42578125" style="1" customWidth="1"/>
    <col min="5" max="5" width="9" style="2" customWidth="1"/>
    <col min="6" max="6" width="21.85546875" style="2" customWidth="1"/>
    <col min="7" max="7" width="10.42578125" style="2" customWidth="1"/>
    <col min="8" max="8" width="0.85546875" style="10" customWidth="1"/>
    <col min="9" max="9" width="17" style="2" customWidth="1"/>
    <col min="10" max="10" width="0.42578125" style="2" customWidth="1"/>
    <col min="11" max="16384" width="11.42578125" style="1"/>
  </cols>
  <sheetData>
    <row r="1" spans="1:11" ht="15.75">
      <c r="A1" s="15" t="s">
        <v>146</v>
      </c>
      <c r="B1" s="16"/>
      <c r="C1" s="17"/>
      <c r="D1" s="18"/>
    </row>
    <row r="2" spans="1:11" ht="15.75">
      <c r="A2" s="15" t="s">
        <v>147</v>
      </c>
      <c r="B2" s="16"/>
      <c r="C2" s="17"/>
      <c r="D2" s="18"/>
    </row>
    <row r="3" spans="1:11" ht="15.75">
      <c r="A3" s="15" t="s">
        <v>148</v>
      </c>
      <c r="B3" s="16"/>
      <c r="C3" s="17"/>
      <c r="D3" s="18"/>
    </row>
    <row r="4" spans="1:11" ht="18" customHeight="1">
      <c r="A4" s="19"/>
      <c r="B4" s="16"/>
      <c r="C4" s="17"/>
      <c r="D4" s="18"/>
    </row>
    <row r="5" spans="1:11" ht="19.5" customHeight="1">
      <c r="A5" s="20" t="s">
        <v>149</v>
      </c>
      <c r="B5" s="20"/>
      <c r="C5" s="20"/>
      <c r="D5" s="20"/>
    </row>
    <row r="6" spans="1:11" s="3" customFormat="1">
      <c r="A6" s="23" t="s">
        <v>2</v>
      </c>
      <c r="B6" s="23" t="s">
        <v>3</v>
      </c>
      <c r="C6" s="23" t="s">
        <v>118</v>
      </c>
      <c r="D6" s="23" t="s">
        <v>4</v>
      </c>
      <c r="E6" s="22" t="s">
        <v>0</v>
      </c>
      <c r="F6" s="22"/>
      <c r="G6" s="22"/>
      <c r="H6" s="8"/>
      <c r="I6" s="11" t="s">
        <v>1</v>
      </c>
      <c r="J6" s="24"/>
      <c r="K6" s="23" t="s">
        <v>151</v>
      </c>
    </row>
    <row r="7" spans="1:11" s="3" customFormat="1" ht="38.25">
      <c r="A7" s="29"/>
      <c r="B7" s="29"/>
      <c r="C7" s="29"/>
      <c r="D7" s="29"/>
      <c r="E7" s="30" t="s">
        <v>5</v>
      </c>
      <c r="F7" s="31" t="s">
        <v>6</v>
      </c>
      <c r="G7" s="31" t="s">
        <v>7</v>
      </c>
      <c r="H7" s="9"/>
      <c r="I7" s="32" t="s">
        <v>6</v>
      </c>
      <c r="J7" s="25"/>
      <c r="K7" s="29"/>
    </row>
    <row r="8" spans="1:11">
      <c r="A8" s="33" t="s">
        <v>8</v>
      </c>
      <c r="B8" s="33" t="s">
        <v>8</v>
      </c>
      <c r="C8" s="34">
        <v>100084700</v>
      </c>
      <c r="D8" s="33" t="s">
        <v>9</v>
      </c>
      <c r="E8" s="42" t="s">
        <v>150</v>
      </c>
      <c r="F8" s="42" t="s">
        <v>150</v>
      </c>
      <c r="G8" s="38">
        <v>3</v>
      </c>
      <c r="H8" s="7"/>
      <c r="I8" s="36" t="s">
        <v>150</v>
      </c>
      <c r="J8" s="36"/>
      <c r="K8" s="45">
        <f>SUM(E8:I8)</f>
        <v>3</v>
      </c>
    </row>
    <row r="9" spans="1:11">
      <c r="A9" s="4" t="s">
        <v>8</v>
      </c>
      <c r="B9" s="4" t="s">
        <v>119</v>
      </c>
      <c r="C9" s="5">
        <v>100084701</v>
      </c>
      <c r="D9" s="4" t="s">
        <v>10</v>
      </c>
      <c r="E9" s="43" t="s">
        <v>150</v>
      </c>
      <c r="F9" s="43" t="s">
        <v>150</v>
      </c>
      <c r="G9" s="37">
        <v>46</v>
      </c>
      <c r="H9" s="7"/>
      <c r="I9" s="36" t="s">
        <v>150</v>
      </c>
      <c r="J9" s="36"/>
      <c r="K9" s="46">
        <f t="shared" ref="K9:K72" si="0">SUM(E9:I9)</f>
        <v>46</v>
      </c>
    </row>
    <row r="10" spans="1:11">
      <c r="A10" s="4" t="s">
        <v>11</v>
      </c>
      <c r="B10" s="4" t="s">
        <v>11</v>
      </c>
      <c r="C10" s="5">
        <v>100051900</v>
      </c>
      <c r="D10" s="4" t="s">
        <v>12</v>
      </c>
      <c r="E10" s="37">
        <v>9</v>
      </c>
      <c r="F10" s="37">
        <v>95</v>
      </c>
      <c r="G10" s="43" t="s">
        <v>150</v>
      </c>
      <c r="H10" s="6"/>
      <c r="I10" s="36" t="s">
        <v>150</v>
      </c>
      <c r="J10" s="36"/>
      <c r="K10" s="46">
        <f t="shared" si="0"/>
        <v>104</v>
      </c>
    </row>
    <row r="11" spans="1:11">
      <c r="A11" s="4" t="s">
        <v>11</v>
      </c>
      <c r="B11" s="4" t="s">
        <v>11</v>
      </c>
      <c r="C11" s="5">
        <v>100062800</v>
      </c>
      <c r="D11" s="4" t="s">
        <v>13</v>
      </c>
      <c r="E11" s="43" t="s">
        <v>150</v>
      </c>
      <c r="F11" s="37">
        <v>25</v>
      </c>
      <c r="G11" s="43" t="s">
        <v>150</v>
      </c>
      <c r="H11" s="6"/>
      <c r="I11" s="36" t="s">
        <v>150</v>
      </c>
      <c r="J11" s="36"/>
      <c r="K11" s="46">
        <f t="shared" si="0"/>
        <v>25</v>
      </c>
    </row>
    <row r="12" spans="1:11">
      <c r="A12" s="4" t="s">
        <v>11</v>
      </c>
      <c r="B12" s="4" t="s">
        <v>11</v>
      </c>
      <c r="C12" s="5">
        <v>100073600</v>
      </c>
      <c r="D12" s="4" t="s">
        <v>14</v>
      </c>
      <c r="E12" s="43" t="s">
        <v>150</v>
      </c>
      <c r="F12" s="43" t="s">
        <v>150</v>
      </c>
      <c r="G12" s="37">
        <v>110</v>
      </c>
      <c r="H12" s="7"/>
      <c r="I12" s="36" t="s">
        <v>150</v>
      </c>
      <c r="J12" s="36"/>
      <c r="K12" s="46">
        <f t="shared" si="0"/>
        <v>110</v>
      </c>
    </row>
    <row r="13" spans="1:11">
      <c r="A13" s="4" t="s">
        <v>11</v>
      </c>
      <c r="B13" s="4" t="s">
        <v>11</v>
      </c>
      <c r="C13" s="5">
        <v>100075900</v>
      </c>
      <c r="D13" s="4" t="s">
        <v>15</v>
      </c>
      <c r="E13" s="43" t="s">
        <v>150</v>
      </c>
      <c r="F13" s="37">
        <v>116</v>
      </c>
      <c r="G13" s="43" t="s">
        <v>150</v>
      </c>
      <c r="H13" s="6"/>
      <c r="I13" s="36" t="s">
        <v>150</v>
      </c>
      <c r="J13" s="36"/>
      <c r="K13" s="46">
        <f t="shared" si="0"/>
        <v>116</v>
      </c>
    </row>
    <row r="14" spans="1:11">
      <c r="A14" s="4" t="s">
        <v>11</v>
      </c>
      <c r="B14" s="4" t="s">
        <v>120</v>
      </c>
      <c r="C14" s="5">
        <v>100009900</v>
      </c>
      <c r="D14" s="4" t="s">
        <v>16</v>
      </c>
      <c r="E14" s="43" t="s">
        <v>150</v>
      </c>
      <c r="F14" s="43" t="s">
        <v>150</v>
      </c>
      <c r="G14" s="37">
        <v>13</v>
      </c>
      <c r="H14" s="7"/>
      <c r="I14" s="36" t="s">
        <v>150</v>
      </c>
      <c r="J14" s="36"/>
      <c r="K14" s="46">
        <f t="shared" si="0"/>
        <v>13</v>
      </c>
    </row>
    <row r="15" spans="1:11">
      <c r="A15" s="4" t="s">
        <v>17</v>
      </c>
      <c r="B15" s="4" t="s">
        <v>17</v>
      </c>
      <c r="C15" s="5">
        <v>100026100</v>
      </c>
      <c r="D15" s="4" t="s">
        <v>18</v>
      </c>
      <c r="E15" s="43" t="s">
        <v>150</v>
      </c>
      <c r="F15" s="43" t="s">
        <v>150</v>
      </c>
      <c r="G15" s="37">
        <v>17</v>
      </c>
      <c r="H15" s="7"/>
      <c r="I15" s="36" t="s">
        <v>150</v>
      </c>
      <c r="J15" s="36"/>
      <c r="K15" s="46">
        <f t="shared" si="0"/>
        <v>17</v>
      </c>
    </row>
    <row r="16" spans="1:11">
      <c r="A16" s="4" t="s">
        <v>19</v>
      </c>
      <c r="B16" s="4" t="s">
        <v>19</v>
      </c>
      <c r="C16" s="5">
        <v>100025600</v>
      </c>
      <c r="D16" s="4" t="s">
        <v>20</v>
      </c>
      <c r="E16" s="43" t="s">
        <v>150</v>
      </c>
      <c r="F16" s="43" t="s">
        <v>150</v>
      </c>
      <c r="G16" s="37">
        <v>92</v>
      </c>
      <c r="H16" s="7"/>
      <c r="I16" s="36" t="s">
        <v>150</v>
      </c>
      <c r="J16" s="36"/>
      <c r="K16" s="46">
        <f t="shared" si="0"/>
        <v>92</v>
      </c>
    </row>
    <row r="17" spans="1:11">
      <c r="A17" s="4" t="s">
        <v>19</v>
      </c>
      <c r="B17" s="4" t="s">
        <v>19</v>
      </c>
      <c r="C17" s="5">
        <v>100060500</v>
      </c>
      <c r="D17" s="4" t="s">
        <v>21</v>
      </c>
      <c r="E17" s="37">
        <v>10</v>
      </c>
      <c r="F17" s="37">
        <v>251</v>
      </c>
      <c r="G17" s="43" t="s">
        <v>150</v>
      </c>
      <c r="H17" s="6"/>
      <c r="I17" s="36" t="s">
        <v>150</v>
      </c>
      <c r="J17" s="36"/>
      <c r="K17" s="46">
        <f t="shared" si="0"/>
        <v>261</v>
      </c>
    </row>
    <row r="18" spans="1:11">
      <c r="A18" s="4" t="s">
        <v>19</v>
      </c>
      <c r="B18" s="4" t="s">
        <v>19</v>
      </c>
      <c r="C18" s="5">
        <v>100090000</v>
      </c>
      <c r="D18" s="4" t="s">
        <v>22</v>
      </c>
      <c r="E18" s="43" t="s">
        <v>150</v>
      </c>
      <c r="F18" s="37">
        <v>341</v>
      </c>
      <c r="G18" s="43" t="s">
        <v>150</v>
      </c>
      <c r="H18" s="6"/>
      <c r="I18" s="36" t="s">
        <v>150</v>
      </c>
      <c r="J18" s="36"/>
      <c r="K18" s="46">
        <f t="shared" si="0"/>
        <v>341</v>
      </c>
    </row>
    <row r="19" spans="1:11">
      <c r="A19" s="4" t="s">
        <v>19</v>
      </c>
      <c r="B19" s="4" t="s">
        <v>121</v>
      </c>
      <c r="C19" s="5">
        <v>100047200</v>
      </c>
      <c r="D19" s="4" t="s">
        <v>23</v>
      </c>
      <c r="E19" s="43" t="s">
        <v>150</v>
      </c>
      <c r="F19" s="43" t="s">
        <v>150</v>
      </c>
      <c r="G19" s="37">
        <v>19</v>
      </c>
      <c r="H19" s="7"/>
      <c r="I19" s="36" t="s">
        <v>150</v>
      </c>
      <c r="J19" s="36"/>
      <c r="K19" s="46">
        <f t="shared" si="0"/>
        <v>19</v>
      </c>
    </row>
    <row r="20" spans="1:11">
      <c r="A20" s="4" t="s">
        <v>24</v>
      </c>
      <c r="B20" s="4" t="s">
        <v>122</v>
      </c>
      <c r="C20" s="5">
        <v>100045700</v>
      </c>
      <c r="D20" s="4" t="s">
        <v>25</v>
      </c>
      <c r="E20" s="37">
        <v>29</v>
      </c>
      <c r="F20" s="37">
        <v>270</v>
      </c>
      <c r="G20" s="43" t="s">
        <v>150</v>
      </c>
      <c r="H20" s="6"/>
      <c r="I20" s="36" t="s">
        <v>150</v>
      </c>
      <c r="J20" s="36"/>
      <c r="K20" s="46">
        <f t="shared" si="0"/>
        <v>299</v>
      </c>
    </row>
    <row r="21" spans="1:11">
      <c r="A21" s="4" t="s">
        <v>24</v>
      </c>
      <c r="B21" s="4" t="s">
        <v>122</v>
      </c>
      <c r="C21" s="5">
        <v>100079400</v>
      </c>
      <c r="D21" s="4" t="s">
        <v>26</v>
      </c>
      <c r="E21" s="43" t="s">
        <v>150</v>
      </c>
      <c r="F21" s="37">
        <v>13</v>
      </c>
      <c r="G21" s="43" t="s">
        <v>150</v>
      </c>
      <c r="H21" s="6"/>
      <c r="I21" s="36" t="s">
        <v>150</v>
      </c>
      <c r="J21" s="36"/>
      <c r="K21" s="46">
        <f t="shared" si="0"/>
        <v>13</v>
      </c>
    </row>
    <row r="22" spans="1:11">
      <c r="A22" s="4" t="s">
        <v>24</v>
      </c>
      <c r="B22" s="4" t="s">
        <v>123</v>
      </c>
      <c r="C22" s="5">
        <v>100005600</v>
      </c>
      <c r="D22" s="4" t="s">
        <v>27</v>
      </c>
      <c r="E22" s="37">
        <v>82</v>
      </c>
      <c r="F22" s="37">
        <v>218</v>
      </c>
      <c r="G22" s="43" t="s">
        <v>150</v>
      </c>
      <c r="H22" s="6"/>
      <c r="I22" s="36" t="s">
        <v>150</v>
      </c>
      <c r="J22" s="36"/>
      <c r="K22" s="46">
        <f t="shared" si="0"/>
        <v>300</v>
      </c>
    </row>
    <row r="23" spans="1:11">
      <c r="A23" s="4" t="s">
        <v>24</v>
      </c>
      <c r="B23" s="4" t="s">
        <v>124</v>
      </c>
      <c r="C23" s="5">
        <v>100070900</v>
      </c>
      <c r="D23" s="4" t="s">
        <v>28</v>
      </c>
      <c r="E23" s="43" t="s">
        <v>150</v>
      </c>
      <c r="F23" s="39">
        <v>873</v>
      </c>
      <c r="G23" s="43" t="s">
        <v>150</v>
      </c>
      <c r="H23" s="6"/>
      <c r="I23" s="36" t="s">
        <v>150</v>
      </c>
      <c r="J23" s="36"/>
      <c r="K23" s="46">
        <f t="shared" si="0"/>
        <v>873</v>
      </c>
    </row>
    <row r="24" spans="1:11">
      <c r="A24" s="4" t="s">
        <v>24</v>
      </c>
      <c r="B24" s="4" t="s">
        <v>125</v>
      </c>
      <c r="C24" s="5">
        <v>100075400</v>
      </c>
      <c r="D24" s="4" t="s">
        <v>29</v>
      </c>
      <c r="E24" s="43" t="s">
        <v>150</v>
      </c>
      <c r="F24" s="37">
        <v>62</v>
      </c>
      <c r="G24" s="43" t="s">
        <v>150</v>
      </c>
      <c r="H24" s="6"/>
      <c r="I24" s="36" t="s">
        <v>150</v>
      </c>
      <c r="J24" s="36"/>
      <c r="K24" s="46">
        <f t="shared" si="0"/>
        <v>62</v>
      </c>
    </row>
    <row r="25" spans="1:11">
      <c r="A25" s="4" t="s">
        <v>24</v>
      </c>
      <c r="B25" s="4" t="s">
        <v>126</v>
      </c>
      <c r="C25" s="5">
        <v>100085600</v>
      </c>
      <c r="D25" s="4" t="s">
        <v>30</v>
      </c>
      <c r="E25" s="43" t="s">
        <v>150</v>
      </c>
      <c r="F25" s="37">
        <v>352</v>
      </c>
      <c r="G25" s="43">
        <v>145</v>
      </c>
      <c r="H25" s="6"/>
      <c r="I25" s="36" t="s">
        <v>150</v>
      </c>
      <c r="J25" s="36"/>
      <c r="K25" s="46">
        <f t="shared" si="0"/>
        <v>497</v>
      </c>
    </row>
    <row r="26" spans="1:11">
      <c r="A26" s="4" t="s">
        <v>31</v>
      </c>
      <c r="B26" s="4" t="s">
        <v>127</v>
      </c>
      <c r="C26" s="5">
        <v>100003400</v>
      </c>
      <c r="D26" s="4" t="s">
        <v>32</v>
      </c>
      <c r="E26" s="43">
        <v>13</v>
      </c>
      <c r="F26" s="37">
        <v>166</v>
      </c>
      <c r="G26" s="37" t="s">
        <v>150</v>
      </c>
      <c r="H26" s="7"/>
      <c r="I26" s="36" t="s">
        <v>150</v>
      </c>
      <c r="J26" s="36"/>
      <c r="K26" s="46">
        <f t="shared" si="0"/>
        <v>179</v>
      </c>
    </row>
    <row r="27" spans="1:11">
      <c r="A27" s="4" t="s">
        <v>31</v>
      </c>
      <c r="B27" s="4" t="s">
        <v>127</v>
      </c>
      <c r="C27" s="5">
        <v>100007200</v>
      </c>
      <c r="D27" s="4" t="s">
        <v>33</v>
      </c>
      <c r="E27" s="37" t="s">
        <v>150</v>
      </c>
      <c r="F27" s="37" t="s">
        <v>150</v>
      </c>
      <c r="G27" s="43">
        <v>76</v>
      </c>
      <c r="H27" s="6"/>
      <c r="I27" s="36" t="s">
        <v>150</v>
      </c>
      <c r="J27" s="36"/>
      <c r="K27" s="46">
        <f t="shared" si="0"/>
        <v>76</v>
      </c>
    </row>
    <row r="28" spans="1:11">
      <c r="A28" s="4" t="s">
        <v>31</v>
      </c>
      <c r="B28" s="4" t="s">
        <v>127</v>
      </c>
      <c r="C28" s="5">
        <v>100007400</v>
      </c>
      <c r="D28" s="4" t="s">
        <v>34</v>
      </c>
      <c r="E28" s="43" t="s">
        <v>150</v>
      </c>
      <c r="F28" s="43">
        <v>102</v>
      </c>
      <c r="G28" s="37" t="s">
        <v>150</v>
      </c>
      <c r="H28" s="7"/>
      <c r="I28" s="36" t="s">
        <v>150</v>
      </c>
      <c r="J28" s="36"/>
      <c r="K28" s="46">
        <f t="shared" si="0"/>
        <v>102</v>
      </c>
    </row>
    <row r="29" spans="1:11">
      <c r="A29" s="4" t="s">
        <v>31</v>
      </c>
      <c r="B29" s="4" t="s">
        <v>127</v>
      </c>
      <c r="C29" s="5">
        <v>100007600</v>
      </c>
      <c r="D29" s="4" t="s">
        <v>35</v>
      </c>
      <c r="E29" s="43" t="s">
        <v>150</v>
      </c>
      <c r="F29" s="37" t="s">
        <v>150</v>
      </c>
      <c r="G29" s="43">
        <v>106</v>
      </c>
      <c r="H29" s="6"/>
      <c r="I29" s="36" t="s">
        <v>150</v>
      </c>
      <c r="J29" s="36"/>
      <c r="K29" s="46">
        <f t="shared" si="0"/>
        <v>106</v>
      </c>
    </row>
    <row r="30" spans="1:11">
      <c r="A30" s="4" t="s">
        <v>31</v>
      </c>
      <c r="B30" s="4" t="s">
        <v>127</v>
      </c>
      <c r="C30" s="5">
        <v>100008200</v>
      </c>
      <c r="D30" s="4" t="s">
        <v>36</v>
      </c>
      <c r="E30" s="43">
        <v>13</v>
      </c>
      <c r="F30" s="43">
        <v>316</v>
      </c>
      <c r="G30" s="37" t="s">
        <v>150</v>
      </c>
      <c r="H30" s="7"/>
      <c r="I30" s="36" t="s">
        <v>150</v>
      </c>
      <c r="J30" s="36"/>
      <c r="K30" s="46">
        <f t="shared" si="0"/>
        <v>329</v>
      </c>
    </row>
    <row r="31" spans="1:11">
      <c r="A31" s="4" t="s">
        <v>31</v>
      </c>
      <c r="B31" s="4" t="s">
        <v>127</v>
      </c>
      <c r="C31" s="5">
        <v>100008600</v>
      </c>
      <c r="D31" s="4" t="s">
        <v>37</v>
      </c>
      <c r="E31" s="43" t="s">
        <v>150</v>
      </c>
      <c r="F31" s="37">
        <v>210</v>
      </c>
      <c r="G31" s="43">
        <v>15</v>
      </c>
      <c r="H31" s="6"/>
      <c r="I31" s="36" t="s">
        <v>150</v>
      </c>
      <c r="J31" s="36"/>
      <c r="K31" s="46">
        <f t="shared" si="0"/>
        <v>225</v>
      </c>
    </row>
    <row r="32" spans="1:11">
      <c r="A32" s="4" t="s">
        <v>31</v>
      </c>
      <c r="B32" s="4" t="s">
        <v>127</v>
      </c>
      <c r="C32" s="5">
        <v>100029500</v>
      </c>
      <c r="D32" s="4" t="s">
        <v>38</v>
      </c>
      <c r="E32" s="43">
        <v>10</v>
      </c>
      <c r="F32" s="37">
        <v>204</v>
      </c>
      <c r="G32" s="37" t="s">
        <v>150</v>
      </c>
      <c r="H32" s="7"/>
      <c r="I32" s="36" t="s">
        <v>150</v>
      </c>
      <c r="J32" s="36"/>
      <c r="K32" s="46">
        <f t="shared" si="0"/>
        <v>214</v>
      </c>
    </row>
    <row r="33" spans="1:11">
      <c r="A33" s="4" t="s">
        <v>31</v>
      </c>
      <c r="B33" s="4" t="s">
        <v>127</v>
      </c>
      <c r="C33" s="5">
        <v>100029600</v>
      </c>
      <c r="D33" s="4" t="s">
        <v>39</v>
      </c>
      <c r="E33" s="37">
        <v>30</v>
      </c>
      <c r="F33" s="37">
        <v>247</v>
      </c>
      <c r="G33" s="43" t="s">
        <v>150</v>
      </c>
      <c r="H33" s="6"/>
      <c r="I33" s="36" t="s">
        <v>150</v>
      </c>
      <c r="J33" s="36"/>
      <c r="K33" s="46">
        <f t="shared" si="0"/>
        <v>277</v>
      </c>
    </row>
    <row r="34" spans="1:11">
      <c r="A34" s="4" t="s">
        <v>31</v>
      </c>
      <c r="B34" s="4" t="s">
        <v>127</v>
      </c>
      <c r="C34" s="5">
        <v>100029700</v>
      </c>
      <c r="D34" s="4" t="s">
        <v>40</v>
      </c>
      <c r="E34" s="37">
        <v>19</v>
      </c>
      <c r="F34" s="37">
        <v>105</v>
      </c>
      <c r="G34" s="43" t="s">
        <v>150</v>
      </c>
      <c r="H34" s="6"/>
      <c r="I34" s="36" t="s">
        <v>150</v>
      </c>
      <c r="J34" s="36"/>
      <c r="K34" s="46">
        <f t="shared" si="0"/>
        <v>124</v>
      </c>
    </row>
    <row r="35" spans="1:11">
      <c r="A35" s="4" t="s">
        <v>31</v>
      </c>
      <c r="B35" s="4" t="s">
        <v>127</v>
      </c>
      <c r="C35" s="5">
        <v>100034300</v>
      </c>
      <c r="D35" s="4" t="s">
        <v>41</v>
      </c>
      <c r="E35" s="37">
        <v>5</v>
      </c>
      <c r="F35" s="37" t="s">
        <v>150</v>
      </c>
      <c r="G35" s="43" t="s">
        <v>150</v>
      </c>
      <c r="H35" s="6"/>
      <c r="I35" s="36" t="s">
        <v>150</v>
      </c>
      <c r="J35" s="36"/>
      <c r="K35" s="46">
        <f t="shared" si="0"/>
        <v>5</v>
      </c>
    </row>
    <row r="36" spans="1:11">
      <c r="A36" s="4" t="s">
        <v>31</v>
      </c>
      <c r="B36" s="4" t="s">
        <v>127</v>
      </c>
      <c r="C36" s="5">
        <v>100034700</v>
      </c>
      <c r="D36" s="4" t="s">
        <v>42</v>
      </c>
      <c r="E36" s="37" t="s">
        <v>150</v>
      </c>
      <c r="F36" s="37" t="s">
        <v>150</v>
      </c>
      <c r="G36" s="43">
        <v>115</v>
      </c>
      <c r="H36" s="6"/>
      <c r="I36" s="36" t="s">
        <v>150</v>
      </c>
      <c r="J36" s="36"/>
      <c r="K36" s="46">
        <f t="shared" si="0"/>
        <v>115</v>
      </c>
    </row>
    <row r="37" spans="1:11">
      <c r="A37" s="4" t="s">
        <v>31</v>
      </c>
      <c r="B37" s="4" t="s">
        <v>127</v>
      </c>
      <c r="C37" s="5">
        <v>100034800</v>
      </c>
      <c r="D37" s="4" t="s">
        <v>43</v>
      </c>
      <c r="E37" s="43">
        <v>8</v>
      </c>
      <c r="F37" s="43">
        <v>129</v>
      </c>
      <c r="G37" s="37" t="s">
        <v>150</v>
      </c>
      <c r="H37" s="7"/>
      <c r="I37" s="36" t="s">
        <v>150</v>
      </c>
      <c r="J37" s="36"/>
      <c r="K37" s="46">
        <f t="shared" si="0"/>
        <v>137</v>
      </c>
    </row>
    <row r="38" spans="1:11">
      <c r="A38" s="4" t="s">
        <v>31</v>
      </c>
      <c r="B38" s="4" t="s">
        <v>127</v>
      </c>
      <c r="C38" s="5">
        <v>100037200</v>
      </c>
      <c r="D38" s="4" t="s">
        <v>44</v>
      </c>
      <c r="E38" s="37">
        <v>14</v>
      </c>
      <c r="F38" s="37">
        <v>295</v>
      </c>
      <c r="G38" s="43" t="s">
        <v>150</v>
      </c>
      <c r="H38" s="6"/>
      <c r="I38" s="36" t="s">
        <v>150</v>
      </c>
      <c r="J38" s="36"/>
      <c r="K38" s="46">
        <f t="shared" si="0"/>
        <v>309</v>
      </c>
    </row>
    <row r="39" spans="1:11">
      <c r="A39" s="4" t="s">
        <v>31</v>
      </c>
      <c r="B39" s="4" t="s">
        <v>127</v>
      </c>
      <c r="C39" s="5">
        <v>100040300</v>
      </c>
      <c r="D39" s="4" t="s">
        <v>45</v>
      </c>
      <c r="E39" s="37" t="s">
        <v>150</v>
      </c>
      <c r="F39" s="37" t="s">
        <v>150</v>
      </c>
      <c r="G39" s="43">
        <v>112</v>
      </c>
      <c r="H39" s="6"/>
      <c r="I39" s="36" t="s">
        <v>150</v>
      </c>
      <c r="J39" s="36"/>
      <c r="K39" s="46">
        <f t="shared" si="0"/>
        <v>112</v>
      </c>
    </row>
    <row r="40" spans="1:11">
      <c r="A40" s="4" t="s">
        <v>31</v>
      </c>
      <c r="B40" s="4" t="s">
        <v>127</v>
      </c>
      <c r="C40" s="5">
        <v>100040500</v>
      </c>
      <c r="D40" s="4" t="s">
        <v>46</v>
      </c>
      <c r="E40" s="43">
        <v>9</v>
      </c>
      <c r="F40" s="43">
        <v>136</v>
      </c>
      <c r="G40" s="37" t="s">
        <v>150</v>
      </c>
      <c r="H40" s="7"/>
      <c r="I40" s="36" t="s">
        <v>150</v>
      </c>
      <c r="J40" s="36"/>
      <c r="K40" s="46">
        <f t="shared" si="0"/>
        <v>145</v>
      </c>
    </row>
    <row r="41" spans="1:11">
      <c r="A41" s="4" t="s">
        <v>31</v>
      </c>
      <c r="B41" s="4" t="s">
        <v>127</v>
      </c>
      <c r="C41" s="5">
        <v>100040900</v>
      </c>
      <c r="D41" s="4" t="s">
        <v>47</v>
      </c>
      <c r="E41" s="37">
        <v>16</v>
      </c>
      <c r="F41" s="37">
        <v>129</v>
      </c>
      <c r="G41" s="43" t="s">
        <v>150</v>
      </c>
      <c r="H41" s="6"/>
      <c r="I41" s="36" t="s">
        <v>150</v>
      </c>
      <c r="J41" s="36"/>
      <c r="K41" s="46">
        <f t="shared" si="0"/>
        <v>145</v>
      </c>
    </row>
    <row r="42" spans="1:11">
      <c r="A42" s="4" t="s">
        <v>31</v>
      </c>
      <c r="B42" s="4" t="s">
        <v>127</v>
      </c>
      <c r="C42" s="5">
        <v>100043001</v>
      </c>
      <c r="D42" s="4" t="s">
        <v>48</v>
      </c>
      <c r="E42" s="37" t="s">
        <v>150</v>
      </c>
      <c r="F42" s="37" t="s">
        <v>150</v>
      </c>
      <c r="G42" s="43">
        <v>83</v>
      </c>
      <c r="H42" s="6"/>
      <c r="I42" s="36" t="s">
        <v>150</v>
      </c>
      <c r="J42" s="36"/>
      <c r="K42" s="46">
        <f t="shared" si="0"/>
        <v>83</v>
      </c>
    </row>
    <row r="43" spans="1:11">
      <c r="A43" s="4" t="s">
        <v>31</v>
      </c>
      <c r="B43" s="4" t="s">
        <v>127</v>
      </c>
      <c r="C43" s="5">
        <v>100043700</v>
      </c>
      <c r="D43" s="4" t="s">
        <v>49</v>
      </c>
      <c r="E43" s="43" t="s">
        <v>150</v>
      </c>
      <c r="F43" s="43" t="s">
        <v>150</v>
      </c>
      <c r="G43" s="37">
        <v>401</v>
      </c>
      <c r="H43" s="7"/>
      <c r="I43" s="36" t="s">
        <v>150</v>
      </c>
      <c r="J43" s="36"/>
      <c r="K43" s="46">
        <f t="shared" si="0"/>
        <v>401</v>
      </c>
    </row>
    <row r="44" spans="1:11">
      <c r="A44" s="4" t="s">
        <v>31</v>
      </c>
      <c r="B44" s="4" t="s">
        <v>127</v>
      </c>
      <c r="C44" s="5">
        <v>100043900</v>
      </c>
      <c r="D44" s="4" t="s">
        <v>50</v>
      </c>
      <c r="E44" s="43" t="s">
        <v>150</v>
      </c>
      <c r="F44" s="43" t="s">
        <v>150</v>
      </c>
      <c r="G44" s="37">
        <v>161</v>
      </c>
      <c r="H44" s="7"/>
      <c r="I44" s="36" t="s">
        <v>150</v>
      </c>
      <c r="J44" s="36"/>
      <c r="K44" s="46">
        <f t="shared" si="0"/>
        <v>161</v>
      </c>
    </row>
    <row r="45" spans="1:11">
      <c r="A45" s="4" t="s">
        <v>31</v>
      </c>
      <c r="B45" s="4" t="s">
        <v>127</v>
      </c>
      <c r="C45" s="5">
        <v>100044000</v>
      </c>
      <c r="D45" s="4" t="s">
        <v>51</v>
      </c>
      <c r="E45" s="43" t="s">
        <v>150</v>
      </c>
      <c r="F45" s="43" t="s">
        <v>150</v>
      </c>
      <c r="G45" s="37">
        <v>64</v>
      </c>
      <c r="H45" s="7"/>
      <c r="I45" s="36" t="s">
        <v>150</v>
      </c>
      <c r="J45" s="36"/>
      <c r="K45" s="46">
        <f t="shared" si="0"/>
        <v>64</v>
      </c>
    </row>
    <row r="46" spans="1:11">
      <c r="A46" s="4" t="s">
        <v>31</v>
      </c>
      <c r="B46" s="4" t="s">
        <v>127</v>
      </c>
      <c r="C46" s="5">
        <v>100071100</v>
      </c>
      <c r="D46" s="4" t="s">
        <v>52</v>
      </c>
      <c r="E46" s="43" t="s">
        <v>150</v>
      </c>
      <c r="F46" s="43">
        <v>151</v>
      </c>
      <c r="G46" s="37">
        <v>96</v>
      </c>
      <c r="H46" s="7"/>
      <c r="I46" s="36" t="s">
        <v>150</v>
      </c>
      <c r="J46" s="36"/>
      <c r="K46" s="46">
        <f t="shared" si="0"/>
        <v>247</v>
      </c>
    </row>
    <row r="47" spans="1:11">
      <c r="A47" s="4" t="s">
        <v>31</v>
      </c>
      <c r="B47" s="4" t="s">
        <v>127</v>
      </c>
      <c r="C47" s="5">
        <v>100071200</v>
      </c>
      <c r="D47" s="4" t="s">
        <v>53</v>
      </c>
      <c r="E47" s="43" t="s">
        <v>150</v>
      </c>
      <c r="F47" s="37">
        <v>565</v>
      </c>
      <c r="G47" s="37" t="s">
        <v>150</v>
      </c>
      <c r="H47" s="7"/>
      <c r="I47" s="36" t="s">
        <v>150</v>
      </c>
      <c r="J47" s="36"/>
      <c r="K47" s="46">
        <f t="shared" si="0"/>
        <v>565</v>
      </c>
    </row>
    <row r="48" spans="1:11">
      <c r="A48" s="4" t="s">
        <v>31</v>
      </c>
      <c r="B48" s="4" t="s">
        <v>127</v>
      </c>
      <c r="C48" s="5">
        <v>100074100</v>
      </c>
      <c r="D48" s="4" t="s">
        <v>54</v>
      </c>
      <c r="E48" s="43">
        <v>6</v>
      </c>
      <c r="F48" s="37">
        <v>108</v>
      </c>
      <c r="G48" s="43" t="s">
        <v>150</v>
      </c>
      <c r="H48" s="6"/>
      <c r="I48" s="36" t="s">
        <v>150</v>
      </c>
      <c r="J48" s="36"/>
      <c r="K48" s="46">
        <f t="shared" si="0"/>
        <v>114</v>
      </c>
    </row>
    <row r="49" spans="1:11">
      <c r="A49" s="4" t="s">
        <v>31</v>
      </c>
      <c r="B49" s="4" t="s">
        <v>127</v>
      </c>
      <c r="C49" s="5">
        <v>100074200</v>
      </c>
      <c r="D49" s="4" t="s">
        <v>55</v>
      </c>
      <c r="E49" s="37">
        <v>4</v>
      </c>
      <c r="F49" s="37">
        <v>163</v>
      </c>
      <c r="G49" s="43" t="s">
        <v>150</v>
      </c>
      <c r="H49" s="6"/>
      <c r="I49" s="36" t="s">
        <v>150</v>
      </c>
      <c r="J49" s="36"/>
      <c r="K49" s="46">
        <f t="shared" si="0"/>
        <v>167</v>
      </c>
    </row>
    <row r="50" spans="1:11">
      <c r="A50" s="4" t="s">
        <v>31</v>
      </c>
      <c r="B50" s="4" t="s">
        <v>127</v>
      </c>
      <c r="C50" s="5">
        <v>100075500</v>
      </c>
      <c r="D50" s="4" t="s">
        <v>56</v>
      </c>
      <c r="E50" s="37" t="s">
        <v>150</v>
      </c>
      <c r="F50" s="37">
        <v>177</v>
      </c>
      <c r="G50" s="43" t="s">
        <v>150</v>
      </c>
      <c r="H50" s="6"/>
      <c r="I50" s="36" t="s">
        <v>150</v>
      </c>
      <c r="J50" s="36"/>
      <c r="K50" s="46">
        <f t="shared" si="0"/>
        <v>177</v>
      </c>
    </row>
    <row r="51" spans="1:11">
      <c r="A51" s="4" t="s">
        <v>31</v>
      </c>
      <c r="B51" s="4" t="s">
        <v>127</v>
      </c>
      <c r="C51" s="5">
        <v>100075600</v>
      </c>
      <c r="D51" s="4" t="s">
        <v>57</v>
      </c>
      <c r="E51" s="43">
        <v>5</v>
      </c>
      <c r="F51" s="37">
        <v>187</v>
      </c>
      <c r="G51" s="43" t="s">
        <v>150</v>
      </c>
      <c r="H51" s="6"/>
      <c r="I51" s="36" t="s">
        <v>150</v>
      </c>
      <c r="J51" s="36"/>
      <c r="K51" s="46">
        <f t="shared" si="0"/>
        <v>192</v>
      </c>
    </row>
    <row r="52" spans="1:11">
      <c r="A52" s="4" t="s">
        <v>31</v>
      </c>
      <c r="B52" s="4" t="s">
        <v>127</v>
      </c>
      <c r="C52" s="5">
        <v>100076000</v>
      </c>
      <c r="D52" s="4" t="s">
        <v>58</v>
      </c>
      <c r="E52" s="37">
        <v>3</v>
      </c>
      <c r="F52" s="37">
        <v>171</v>
      </c>
      <c r="G52" s="43" t="s">
        <v>150</v>
      </c>
      <c r="H52" s="6"/>
      <c r="I52" s="36" t="s">
        <v>150</v>
      </c>
      <c r="J52" s="36"/>
      <c r="K52" s="46">
        <f t="shared" si="0"/>
        <v>174</v>
      </c>
    </row>
    <row r="53" spans="1:11">
      <c r="A53" s="4" t="s">
        <v>31</v>
      </c>
      <c r="B53" s="4" t="s">
        <v>127</v>
      </c>
      <c r="C53" s="5">
        <v>100076100</v>
      </c>
      <c r="D53" s="4" t="s">
        <v>59</v>
      </c>
      <c r="E53" s="43">
        <v>3</v>
      </c>
      <c r="F53" s="37">
        <v>139</v>
      </c>
      <c r="G53" s="43" t="s">
        <v>150</v>
      </c>
      <c r="H53" s="6"/>
      <c r="I53" s="36" t="s">
        <v>150</v>
      </c>
      <c r="J53" s="36"/>
      <c r="K53" s="46">
        <f t="shared" si="0"/>
        <v>142</v>
      </c>
    </row>
    <row r="54" spans="1:11">
      <c r="A54" s="4" t="s">
        <v>31</v>
      </c>
      <c r="B54" s="4" t="s">
        <v>127</v>
      </c>
      <c r="C54" s="5">
        <v>100076200</v>
      </c>
      <c r="D54" s="4" t="s">
        <v>60</v>
      </c>
      <c r="E54" s="37">
        <v>9</v>
      </c>
      <c r="F54" s="37">
        <v>254</v>
      </c>
      <c r="G54" s="43" t="s">
        <v>150</v>
      </c>
      <c r="H54" s="6"/>
      <c r="I54" s="36" t="s">
        <v>150</v>
      </c>
      <c r="J54" s="36"/>
      <c r="K54" s="46">
        <f t="shared" si="0"/>
        <v>263</v>
      </c>
    </row>
    <row r="55" spans="1:11">
      <c r="A55" s="4" t="s">
        <v>31</v>
      </c>
      <c r="B55" s="4" t="s">
        <v>127</v>
      </c>
      <c r="C55" s="5">
        <v>100076600</v>
      </c>
      <c r="D55" s="4" t="s">
        <v>61</v>
      </c>
      <c r="E55" s="37">
        <v>3</v>
      </c>
      <c r="F55" s="37">
        <v>192</v>
      </c>
      <c r="G55" s="43" t="s">
        <v>150</v>
      </c>
      <c r="H55" s="6"/>
      <c r="I55" s="36" t="s">
        <v>150</v>
      </c>
      <c r="J55" s="36"/>
      <c r="K55" s="46">
        <f t="shared" si="0"/>
        <v>195</v>
      </c>
    </row>
    <row r="56" spans="1:11">
      <c r="A56" s="4" t="s">
        <v>31</v>
      </c>
      <c r="B56" s="4" t="s">
        <v>127</v>
      </c>
      <c r="C56" s="5">
        <v>100079200</v>
      </c>
      <c r="D56" s="4" t="s">
        <v>62</v>
      </c>
      <c r="E56" s="37" t="s">
        <v>150</v>
      </c>
      <c r="F56" s="37">
        <v>195</v>
      </c>
      <c r="G56" s="43" t="s">
        <v>150</v>
      </c>
      <c r="H56" s="6"/>
      <c r="I56" s="36" t="s">
        <v>150</v>
      </c>
      <c r="J56" s="36"/>
      <c r="K56" s="46">
        <f t="shared" si="0"/>
        <v>195</v>
      </c>
    </row>
    <row r="57" spans="1:11">
      <c r="A57" s="4" t="s">
        <v>31</v>
      </c>
      <c r="B57" s="4" t="s">
        <v>127</v>
      </c>
      <c r="C57" s="5">
        <v>100082900</v>
      </c>
      <c r="D57" s="4" t="s">
        <v>63</v>
      </c>
      <c r="E57" s="43" t="s">
        <v>150</v>
      </c>
      <c r="F57" s="37" t="s">
        <v>150</v>
      </c>
      <c r="G57" s="43" t="s">
        <v>150</v>
      </c>
      <c r="H57" s="6"/>
      <c r="I57" s="36">
        <v>69</v>
      </c>
      <c r="J57" s="36"/>
      <c r="K57" s="46">
        <f t="shared" si="0"/>
        <v>69</v>
      </c>
    </row>
    <row r="58" spans="1:11">
      <c r="A58" s="4" t="s">
        <v>31</v>
      </c>
      <c r="B58" s="4" t="s">
        <v>127</v>
      </c>
      <c r="C58" s="5">
        <v>100083600</v>
      </c>
      <c r="D58" s="4" t="s">
        <v>64</v>
      </c>
      <c r="E58" s="43" t="s">
        <v>150</v>
      </c>
      <c r="F58" s="43" t="s">
        <v>150</v>
      </c>
      <c r="G58" s="43">
        <v>145</v>
      </c>
      <c r="H58" s="6"/>
      <c r="I58" s="37" t="s">
        <v>150</v>
      </c>
      <c r="J58" s="37"/>
      <c r="K58" s="46">
        <f t="shared" si="0"/>
        <v>145</v>
      </c>
    </row>
    <row r="59" spans="1:11">
      <c r="A59" s="4" t="s">
        <v>31</v>
      </c>
      <c r="B59" s="4" t="s">
        <v>127</v>
      </c>
      <c r="C59" s="5">
        <v>100083900</v>
      </c>
      <c r="D59" s="4" t="s">
        <v>65</v>
      </c>
      <c r="E59" s="43" t="s">
        <v>150</v>
      </c>
      <c r="F59" s="43">
        <v>150</v>
      </c>
      <c r="G59" s="37" t="s">
        <v>150</v>
      </c>
      <c r="H59" s="7"/>
      <c r="I59" s="36" t="s">
        <v>150</v>
      </c>
      <c r="J59" s="36"/>
      <c r="K59" s="46">
        <f t="shared" si="0"/>
        <v>150</v>
      </c>
    </row>
    <row r="60" spans="1:11">
      <c r="A60" s="4" t="s">
        <v>31</v>
      </c>
      <c r="B60" s="4" t="s">
        <v>127</v>
      </c>
      <c r="C60" s="5">
        <v>100084600</v>
      </c>
      <c r="D60" s="4" t="s">
        <v>66</v>
      </c>
      <c r="E60" s="43" t="s">
        <v>150</v>
      </c>
      <c r="F60" s="37" t="s">
        <v>150</v>
      </c>
      <c r="G60" s="43">
        <v>46</v>
      </c>
      <c r="H60" s="6"/>
      <c r="I60" s="36" t="s">
        <v>150</v>
      </c>
      <c r="J60" s="36"/>
      <c r="K60" s="46">
        <f t="shared" si="0"/>
        <v>46</v>
      </c>
    </row>
    <row r="61" spans="1:11">
      <c r="A61" s="4" t="s">
        <v>31</v>
      </c>
      <c r="B61" s="4" t="s">
        <v>127</v>
      </c>
      <c r="C61" s="5">
        <v>100090301</v>
      </c>
      <c r="D61" s="4" t="s">
        <v>67</v>
      </c>
      <c r="E61" s="43" t="s">
        <v>150</v>
      </c>
      <c r="F61" s="43">
        <v>55</v>
      </c>
      <c r="G61" s="37" t="s">
        <v>150</v>
      </c>
      <c r="H61" s="7"/>
      <c r="I61" s="36" t="s">
        <v>150</v>
      </c>
      <c r="J61" s="36"/>
      <c r="K61" s="46">
        <f t="shared" si="0"/>
        <v>55</v>
      </c>
    </row>
    <row r="62" spans="1:11">
      <c r="A62" s="4" t="s">
        <v>31</v>
      </c>
      <c r="B62" s="4" t="s">
        <v>127</v>
      </c>
      <c r="C62" s="5">
        <v>100090302</v>
      </c>
      <c r="D62" s="4" t="s">
        <v>68</v>
      </c>
      <c r="E62" s="43" t="s">
        <v>150</v>
      </c>
      <c r="F62" s="37">
        <v>65</v>
      </c>
      <c r="G62" s="43" t="s">
        <v>150</v>
      </c>
      <c r="H62" s="6"/>
      <c r="I62" s="36" t="s">
        <v>150</v>
      </c>
      <c r="J62" s="36"/>
      <c r="K62" s="46">
        <f t="shared" si="0"/>
        <v>65</v>
      </c>
    </row>
    <row r="63" spans="1:11">
      <c r="A63" s="4" t="s">
        <v>31</v>
      </c>
      <c r="B63" s="4" t="s">
        <v>127</v>
      </c>
      <c r="C63" s="5">
        <v>100090303</v>
      </c>
      <c r="D63" s="4" t="s">
        <v>69</v>
      </c>
      <c r="E63" s="43" t="s">
        <v>150</v>
      </c>
      <c r="F63" s="37">
        <v>65</v>
      </c>
      <c r="G63" s="43" t="s">
        <v>150</v>
      </c>
      <c r="H63" s="6"/>
      <c r="I63" s="36" t="s">
        <v>150</v>
      </c>
      <c r="J63" s="36"/>
      <c r="K63" s="46">
        <f t="shared" si="0"/>
        <v>65</v>
      </c>
    </row>
    <row r="64" spans="1:11">
      <c r="A64" s="4" t="s">
        <v>31</v>
      </c>
      <c r="B64" s="4" t="s">
        <v>127</v>
      </c>
      <c r="C64" s="5">
        <v>100090304</v>
      </c>
      <c r="D64" s="4" t="s">
        <v>70</v>
      </c>
      <c r="E64" s="43" t="s">
        <v>150</v>
      </c>
      <c r="F64" s="37">
        <v>60</v>
      </c>
      <c r="G64" s="43" t="s">
        <v>150</v>
      </c>
      <c r="H64" s="6"/>
      <c r="I64" s="36" t="s">
        <v>150</v>
      </c>
      <c r="J64" s="36"/>
      <c r="K64" s="46">
        <f t="shared" si="0"/>
        <v>60</v>
      </c>
    </row>
    <row r="65" spans="1:11">
      <c r="A65" s="4" t="s">
        <v>31</v>
      </c>
      <c r="B65" s="4" t="s">
        <v>127</v>
      </c>
      <c r="C65" s="5">
        <v>100090305</v>
      </c>
      <c r="D65" s="4" t="s">
        <v>71</v>
      </c>
      <c r="E65" s="43" t="s">
        <v>150</v>
      </c>
      <c r="F65" s="37">
        <v>50</v>
      </c>
      <c r="G65" s="43" t="s">
        <v>150</v>
      </c>
      <c r="H65" s="6"/>
      <c r="I65" s="36" t="s">
        <v>150</v>
      </c>
      <c r="J65" s="36"/>
      <c r="K65" s="46">
        <f t="shared" si="0"/>
        <v>50</v>
      </c>
    </row>
    <row r="66" spans="1:11">
      <c r="A66" s="4" t="s">
        <v>31</v>
      </c>
      <c r="B66" s="4" t="s">
        <v>127</v>
      </c>
      <c r="C66" s="5">
        <v>100090306</v>
      </c>
      <c r="D66" s="4" t="s">
        <v>72</v>
      </c>
      <c r="E66" s="43" t="s">
        <v>150</v>
      </c>
      <c r="F66" s="37">
        <v>70</v>
      </c>
      <c r="G66" s="43" t="s">
        <v>150</v>
      </c>
      <c r="H66" s="6"/>
      <c r="I66" s="36" t="s">
        <v>150</v>
      </c>
      <c r="J66" s="36"/>
      <c r="K66" s="46">
        <f t="shared" si="0"/>
        <v>70</v>
      </c>
    </row>
    <row r="67" spans="1:11">
      <c r="A67" s="4" t="s">
        <v>31</v>
      </c>
      <c r="B67" s="4" t="s">
        <v>127</v>
      </c>
      <c r="C67" s="5">
        <v>100090307</v>
      </c>
      <c r="D67" s="4" t="s">
        <v>73</v>
      </c>
      <c r="E67" s="43" t="s">
        <v>150</v>
      </c>
      <c r="F67" s="37">
        <v>60</v>
      </c>
      <c r="G67" s="43" t="s">
        <v>150</v>
      </c>
      <c r="H67" s="6"/>
      <c r="I67" s="36" t="s">
        <v>150</v>
      </c>
      <c r="J67" s="36"/>
      <c r="K67" s="46">
        <f t="shared" si="0"/>
        <v>60</v>
      </c>
    </row>
    <row r="68" spans="1:11">
      <c r="A68" s="4" t="s">
        <v>31</v>
      </c>
      <c r="B68" s="4" t="s">
        <v>127</v>
      </c>
      <c r="C68" s="5">
        <v>100092400</v>
      </c>
      <c r="D68" s="4" t="s">
        <v>74</v>
      </c>
      <c r="E68" s="43" t="s">
        <v>150</v>
      </c>
      <c r="F68" s="37">
        <v>165</v>
      </c>
      <c r="G68" s="43" t="s">
        <v>150</v>
      </c>
      <c r="H68" s="6"/>
      <c r="I68" s="36" t="s">
        <v>150</v>
      </c>
      <c r="J68" s="36"/>
      <c r="K68" s="46">
        <f t="shared" si="0"/>
        <v>165</v>
      </c>
    </row>
    <row r="69" spans="1:11">
      <c r="A69" s="4" t="s">
        <v>75</v>
      </c>
      <c r="B69" s="4" t="s">
        <v>75</v>
      </c>
      <c r="C69" s="5">
        <v>100048800</v>
      </c>
      <c r="D69" s="4" t="s">
        <v>76</v>
      </c>
      <c r="E69" s="43" t="s">
        <v>150</v>
      </c>
      <c r="F69" s="37" t="s">
        <v>150</v>
      </c>
      <c r="G69" s="43">
        <v>27</v>
      </c>
      <c r="H69" s="6"/>
      <c r="I69" s="36" t="s">
        <v>150</v>
      </c>
      <c r="J69" s="36"/>
      <c r="K69" s="46">
        <f t="shared" si="0"/>
        <v>27</v>
      </c>
    </row>
    <row r="70" spans="1:11">
      <c r="A70" s="4" t="s">
        <v>77</v>
      </c>
      <c r="B70" s="4" t="s">
        <v>128</v>
      </c>
      <c r="C70" s="5">
        <v>100075800</v>
      </c>
      <c r="D70" s="4" t="s">
        <v>78</v>
      </c>
      <c r="E70" s="43">
        <v>10</v>
      </c>
      <c r="F70" s="43">
        <v>178</v>
      </c>
      <c r="G70" s="37" t="s">
        <v>150</v>
      </c>
      <c r="H70" s="7"/>
      <c r="I70" s="36" t="s">
        <v>150</v>
      </c>
      <c r="J70" s="36"/>
      <c r="K70" s="46">
        <f t="shared" si="0"/>
        <v>188</v>
      </c>
    </row>
    <row r="71" spans="1:11">
      <c r="A71" s="4" t="s">
        <v>77</v>
      </c>
      <c r="B71" s="4" t="s">
        <v>129</v>
      </c>
      <c r="C71" s="5">
        <v>100032000</v>
      </c>
      <c r="D71" s="4" t="s">
        <v>79</v>
      </c>
      <c r="E71" s="37" t="s">
        <v>150</v>
      </c>
      <c r="F71" s="37" t="s">
        <v>150</v>
      </c>
      <c r="G71" s="43">
        <v>30</v>
      </c>
      <c r="H71" s="6"/>
      <c r="I71" s="36" t="s">
        <v>150</v>
      </c>
      <c r="J71" s="36"/>
      <c r="K71" s="46">
        <f t="shared" si="0"/>
        <v>30</v>
      </c>
    </row>
    <row r="72" spans="1:11">
      <c r="A72" s="4" t="s">
        <v>77</v>
      </c>
      <c r="B72" s="4" t="s">
        <v>130</v>
      </c>
      <c r="C72" s="5">
        <v>100075700</v>
      </c>
      <c r="D72" s="4" t="s">
        <v>80</v>
      </c>
      <c r="E72" s="43" t="s">
        <v>150</v>
      </c>
      <c r="F72" s="43">
        <v>117</v>
      </c>
      <c r="G72" s="37" t="s">
        <v>150</v>
      </c>
      <c r="H72" s="7"/>
      <c r="I72" s="36" t="s">
        <v>150</v>
      </c>
      <c r="J72" s="36"/>
      <c r="K72" s="46">
        <f t="shared" si="0"/>
        <v>117</v>
      </c>
    </row>
    <row r="73" spans="1:11">
      <c r="A73" s="4" t="s">
        <v>77</v>
      </c>
      <c r="B73" s="4" t="s">
        <v>131</v>
      </c>
      <c r="C73" s="5">
        <v>100074300</v>
      </c>
      <c r="D73" s="4" t="s">
        <v>81</v>
      </c>
      <c r="E73" s="43" t="s">
        <v>150</v>
      </c>
      <c r="F73" s="37" t="s">
        <v>150</v>
      </c>
      <c r="G73" s="43">
        <v>51</v>
      </c>
      <c r="H73" s="6"/>
      <c r="I73" s="36" t="s">
        <v>150</v>
      </c>
      <c r="J73" s="36"/>
      <c r="K73" s="46">
        <f t="shared" ref="K73:K102" si="1">SUM(E73:I73)</f>
        <v>51</v>
      </c>
    </row>
    <row r="74" spans="1:11">
      <c r="A74" s="4" t="s">
        <v>77</v>
      </c>
      <c r="B74" s="4" t="s">
        <v>131</v>
      </c>
      <c r="C74" s="5">
        <v>100076400</v>
      </c>
      <c r="D74" s="4" t="s">
        <v>82</v>
      </c>
      <c r="E74" s="43">
        <v>1</v>
      </c>
      <c r="F74" s="43">
        <v>67</v>
      </c>
      <c r="G74" s="37" t="s">
        <v>150</v>
      </c>
      <c r="H74" s="7"/>
      <c r="I74" s="36" t="s">
        <v>150</v>
      </c>
      <c r="J74" s="36"/>
      <c r="K74" s="46">
        <f t="shared" si="1"/>
        <v>68</v>
      </c>
    </row>
    <row r="75" spans="1:11">
      <c r="A75" s="4" t="s">
        <v>83</v>
      </c>
      <c r="B75" s="4" t="s">
        <v>132</v>
      </c>
      <c r="C75" s="5">
        <v>100005700</v>
      </c>
      <c r="D75" s="4" t="s">
        <v>84</v>
      </c>
      <c r="E75" s="37" t="s">
        <v>150</v>
      </c>
      <c r="F75" s="37" t="s">
        <v>150</v>
      </c>
      <c r="G75" s="43">
        <v>31</v>
      </c>
      <c r="H75" s="6"/>
      <c r="I75" s="36" t="s">
        <v>150</v>
      </c>
      <c r="J75" s="36"/>
      <c r="K75" s="46">
        <f t="shared" si="1"/>
        <v>31</v>
      </c>
    </row>
    <row r="76" spans="1:11">
      <c r="A76" s="4" t="s">
        <v>83</v>
      </c>
      <c r="B76" s="4" t="s">
        <v>133</v>
      </c>
      <c r="C76" s="5">
        <v>100012200</v>
      </c>
      <c r="D76" s="4" t="s">
        <v>85</v>
      </c>
      <c r="E76" s="43">
        <v>4</v>
      </c>
      <c r="F76" s="43">
        <v>391</v>
      </c>
      <c r="G76" s="37" t="s">
        <v>150</v>
      </c>
      <c r="H76" s="7"/>
      <c r="I76" s="36" t="s">
        <v>150</v>
      </c>
      <c r="J76" s="36"/>
      <c r="K76" s="46">
        <f t="shared" si="1"/>
        <v>395</v>
      </c>
    </row>
    <row r="77" spans="1:11">
      <c r="A77" s="4" t="s">
        <v>83</v>
      </c>
      <c r="B77" s="4" t="s">
        <v>133</v>
      </c>
      <c r="C77" s="5">
        <v>100043500</v>
      </c>
      <c r="D77" s="4" t="s">
        <v>86</v>
      </c>
      <c r="E77" s="37" t="s">
        <v>150</v>
      </c>
      <c r="F77" s="37" t="s">
        <v>150</v>
      </c>
      <c r="G77" s="43">
        <v>90</v>
      </c>
      <c r="H77" s="6"/>
      <c r="I77" s="36" t="s">
        <v>150</v>
      </c>
      <c r="J77" s="36"/>
      <c r="K77" s="46">
        <f t="shared" si="1"/>
        <v>90</v>
      </c>
    </row>
    <row r="78" spans="1:11">
      <c r="A78" s="4" t="s">
        <v>87</v>
      </c>
      <c r="B78" s="4" t="s">
        <v>134</v>
      </c>
      <c r="C78" s="5">
        <v>100027500</v>
      </c>
      <c r="D78" s="4" t="s">
        <v>88</v>
      </c>
      <c r="E78" s="43" t="s">
        <v>150</v>
      </c>
      <c r="F78" s="43" t="s">
        <v>150</v>
      </c>
      <c r="G78" s="37">
        <v>5</v>
      </c>
      <c r="H78" s="7"/>
      <c r="I78" s="36" t="s">
        <v>150</v>
      </c>
      <c r="J78" s="36"/>
      <c r="K78" s="46">
        <f t="shared" si="1"/>
        <v>5</v>
      </c>
    </row>
    <row r="79" spans="1:11">
      <c r="A79" s="4" t="s">
        <v>89</v>
      </c>
      <c r="B79" s="4" t="s">
        <v>135</v>
      </c>
      <c r="C79" s="5">
        <v>100070800</v>
      </c>
      <c r="D79" s="4" t="s">
        <v>90</v>
      </c>
      <c r="E79" s="43" t="s">
        <v>150</v>
      </c>
      <c r="F79" s="43">
        <v>1022</v>
      </c>
      <c r="G79" s="37" t="s">
        <v>150</v>
      </c>
      <c r="H79" s="7"/>
      <c r="I79" s="36" t="s">
        <v>150</v>
      </c>
      <c r="J79" s="36"/>
      <c r="K79" s="46">
        <f t="shared" si="1"/>
        <v>1022</v>
      </c>
    </row>
    <row r="80" spans="1:11">
      <c r="A80" s="4" t="s">
        <v>89</v>
      </c>
      <c r="B80" s="4" t="s">
        <v>136</v>
      </c>
      <c r="C80" s="5">
        <v>100008500</v>
      </c>
      <c r="D80" s="4" t="s">
        <v>91</v>
      </c>
      <c r="E80" s="43" t="s">
        <v>150</v>
      </c>
      <c r="F80" s="37" t="s">
        <v>150</v>
      </c>
      <c r="G80" s="43">
        <v>17</v>
      </c>
      <c r="H80" s="6"/>
      <c r="I80" s="36" t="s">
        <v>150</v>
      </c>
      <c r="J80" s="36"/>
      <c r="K80" s="46">
        <f t="shared" si="1"/>
        <v>17</v>
      </c>
    </row>
    <row r="81" spans="1:11">
      <c r="A81" s="4" t="s">
        <v>89</v>
      </c>
      <c r="B81" s="4" t="s">
        <v>89</v>
      </c>
      <c r="C81" s="5">
        <v>100050800</v>
      </c>
      <c r="D81" s="4" t="s">
        <v>92</v>
      </c>
      <c r="E81" s="43">
        <v>14</v>
      </c>
      <c r="F81" s="43">
        <v>149</v>
      </c>
      <c r="G81" s="37" t="s">
        <v>150</v>
      </c>
      <c r="H81" s="7"/>
      <c r="I81" s="36" t="s">
        <v>150</v>
      </c>
      <c r="J81" s="36"/>
      <c r="K81" s="46">
        <f t="shared" si="1"/>
        <v>163</v>
      </c>
    </row>
    <row r="82" spans="1:11">
      <c r="A82" s="4" t="s">
        <v>89</v>
      </c>
      <c r="B82" s="4" t="s">
        <v>89</v>
      </c>
      <c r="C82" s="5">
        <v>100066000</v>
      </c>
      <c r="D82" s="4" t="s">
        <v>93</v>
      </c>
      <c r="E82" s="37" t="s">
        <v>150</v>
      </c>
      <c r="F82" s="37" t="s">
        <v>150</v>
      </c>
      <c r="G82" s="43">
        <v>25</v>
      </c>
      <c r="H82" s="6"/>
      <c r="I82" s="36" t="s">
        <v>150</v>
      </c>
      <c r="J82" s="36"/>
      <c r="K82" s="46">
        <f t="shared" si="1"/>
        <v>25</v>
      </c>
    </row>
    <row r="83" spans="1:11">
      <c r="A83" s="4" t="s">
        <v>89</v>
      </c>
      <c r="B83" s="4" t="s">
        <v>137</v>
      </c>
      <c r="C83" s="5">
        <v>100004800</v>
      </c>
      <c r="D83" s="4" t="s">
        <v>94</v>
      </c>
      <c r="E83" s="43" t="s">
        <v>150</v>
      </c>
      <c r="F83" s="43">
        <v>2</v>
      </c>
      <c r="G83" s="37">
        <v>24</v>
      </c>
      <c r="H83" s="7"/>
      <c r="I83" s="36" t="s">
        <v>150</v>
      </c>
      <c r="J83" s="36"/>
      <c r="K83" s="46">
        <f t="shared" si="1"/>
        <v>26</v>
      </c>
    </row>
    <row r="84" spans="1:11">
      <c r="A84" s="4" t="s">
        <v>95</v>
      </c>
      <c r="B84" s="4" t="s">
        <v>128</v>
      </c>
      <c r="C84" s="5">
        <v>100064000</v>
      </c>
      <c r="D84" s="4" t="s">
        <v>96</v>
      </c>
      <c r="E84" s="43" t="s">
        <v>150</v>
      </c>
      <c r="F84" s="37">
        <v>218</v>
      </c>
      <c r="G84" s="37" t="s">
        <v>150</v>
      </c>
      <c r="H84" s="7"/>
      <c r="I84" s="36" t="s">
        <v>150</v>
      </c>
      <c r="J84" s="36"/>
      <c r="K84" s="46">
        <f t="shared" si="1"/>
        <v>218</v>
      </c>
    </row>
    <row r="85" spans="1:11">
      <c r="A85" s="4" t="s">
        <v>95</v>
      </c>
      <c r="B85" s="4" t="s">
        <v>128</v>
      </c>
      <c r="C85" s="5">
        <v>100066800</v>
      </c>
      <c r="D85" s="4" t="s">
        <v>97</v>
      </c>
      <c r="E85" s="43">
        <v>2</v>
      </c>
      <c r="F85" s="37">
        <v>107</v>
      </c>
      <c r="G85" s="43" t="s">
        <v>150</v>
      </c>
      <c r="H85" s="6"/>
      <c r="I85" s="36" t="s">
        <v>150</v>
      </c>
      <c r="J85" s="36"/>
      <c r="K85" s="46">
        <f t="shared" si="1"/>
        <v>109</v>
      </c>
    </row>
    <row r="86" spans="1:11">
      <c r="A86" s="4" t="s">
        <v>95</v>
      </c>
      <c r="B86" s="4" t="s">
        <v>95</v>
      </c>
      <c r="C86" s="5">
        <v>100071300</v>
      </c>
      <c r="D86" s="4" t="s">
        <v>98</v>
      </c>
      <c r="E86" s="37" t="s">
        <v>150</v>
      </c>
      <c r="F86" s="37">
        <v>389</v>
      </c>
      <c r="G86" s="43" t="s">
        <v>150</v>
      </c>
      <c r="H86" s="6"/>
      <c r="I86" s="36" t="s">
        <v>150</v>
      </c>
      <c r="J86" s="36"/>
      <c r="K86" s="46">
        <f t="shared" si="1"/>
        <v>389</v>
      </c>
    </row>
    <row r="87" spans="1:11">
      <c r="A87" s="4" t="s">
        <v>95</v>
      </c>
      <c r="B87" s="4" t="s">
        <v>95</v>
      </c>
      <c r="C87" s="5">
        <v>100073000</v>
      </c>
      <c r="D87" s="4" t="s">
        <v>99</v>
      </c>
      <c r="E87" s="43" t="s">
        <v>150</v>
      </c>
      <c r="F87" s="37">
        <v>22</v>
      </c>
      <c r="G87" s="43">
        <v>144</v>
      </c>
      <c r="H87" s="6"/>
      <c r="I87" s="36" t="s">
        <v>150</v>
      </c>
      <c r="J87" s="36"/>
      <c r="K87" s="46">
        <f t="shared" si="1"/>
        <v>166</v>
      </c>
    </row>
    <row r="88" spans="1:11">
      <c r="A88" s="4" t="s">
        <v>95</v>
      </c>
      <c r="B88" s="4" t="s">
        <v>95</v>
      </c>
      <c r="C88" s="5">
        <v>100076500</v>
      </c>
      <c r="D88" s="4" t="s">
        <v>100</v>
      </c>
      <c r="E88" s="43">
        <v>6</v>
      </c>
      <c r="F88" s="37">
        <v>191</v>
      </c>
      <c r="G88" s="37" t="s">
        <v>150</v>
      </c>
      <c r="H88" s="7"/>
      <c r="I88" s="36" t="s">
        <v>150</v>
      </c>
      <c r="J88" s="36"/>
      <c r="K88" s="46">
        <f t="shared" si="1"/>
        <v>197</v>
      </c>
    </row>
    <row r="89" spans="1:11">
      <c r="A89" s="4" t="s">
        <v>101</v>
      </c>
      <c r="B89" s="4" t="s">
        <v>138</v>
      </c>
      <c r="C89" s="5">
        <v>100070200</v>
      </c>
      <c r="D89" s="4" t="s">
        <v>102</v>
      </c>
      <c r="E89" s="37">
        <v>3</v>
      </c>
      <c r="F89" s="37">
        <v>124</v>
      </c>
      <c r="G89" s="43" t="s">
        <v>150</v>
      </c>
      <c r="H89" s="6"/>
      <c r="I89" s="36" t="s">
        <v>150</v>
      </c>
      <c r="J89" s="36"/>
      <c r="K89" s="46">
        <f t="shared" si="1"/>
        <v>127</v>
      </c>
    </row>
    <row r="90" spans="1:11">
      <c r="A90" s="4" t="s">
        <v>101</v>
      </c>
      <c r="B90" s="4" t="s">
        <v>139</v>
      </c>
      <c r="C90" s="5">
        <v>100039100</v>
      </c>
      <c r="D90" s="4" t="s">
        <v>103</v>
      </c>
      <c r="E90" s="37" t="s">
        <v>150</v>
      </c>
      <c r="F90" s="37" t="s">
        <v>150</v>
      </c>
      <c r="G90" s="43">
        <v>25</v>
      </c>
      <c r="H90" s="6"/>
      <c r="I90" s="36" t="s">
        <v>150</v>
      </c>
      <c r="J90" s="36"/>
      <c r="K90" s="46">
        <f t="shared" si="1"/>
        <v>25</v>
      </c>
    </row>
    <row r="91" spans="1:11">
      <c r="A91" s="4" t="s">
        <v>101</v>
      </c>
      <c r="B91" s="4" t="s">
        <v>140</v>
      </c>
      <c r="C91" s="5">
        <v>100009200</v>
      </c>
      <c r="D91" s="4" t="s">
        <v>104</v>
      </c>
      <c r="E91" s="43" t="s">
        <v>150</v>
      </c>
      <c r="F91" s="43" t="s">
        <v>150</v>
      </c>
      <c r="G91" s="37">
        <v>38</v>
      </c>
      <c r="H91" s="7"/>
      <c r="I91" s="36" t="s">
        <v>150</v>
      </c>
      <c r="J91" s="36"/>
      <c r="K91" s="46">
        <f t="shared" si="1"/>
        <v>38</v>
      </c>
    </row>
    <row r="92" spans="1:11">
      <c r="A92" s="4" t="s">
        <v>101</v>
      </c>
      <c r="B92" s="4" t="s">
        <v>140</v>
      </c>
      <c r="C92" s="5">
        <v>100070100</v>
      </c>
      <c r="D92" s="4" t="s">
        <v>105</v>
      </c>
      <c r="E92" s="43">
        <v>8</v>
      </c>
      <c r="F92" s="43">
        <v>288</v>
      </c>
      <c r="G92" s="37" t="s">
        <v>150</v>
      </c>
      <c r="H92" s="7"/>
      <c r="I92" s="36" t="s">
        <v>150</v>
      </c>
      <c r="J92" s="36"/>
      <c r="K92" s="46">
        <f t="shared" si="1"/>
        <v>296</v>
      </c>
    </row>
    <row r="93" spans="1:11">
      <c r="A93" s="4" t="s">
        <v>106</v>
      </c>
      <c r="B93" s="4" t="s">
        <v>141</v>
      </c>
      <c r="C93" s="5">
        <v>100014600</v>
      </c>
      <c r="D93" s="4" t="s">
        <v>107</v>
      </c>
      <c r="E93" s="37" t="s">
        <v>150</v>
      </c>
      <c r="F93" s="37" t="s">
        <v>150</v>
      </c>
      <c r="G93" s="43">
        <v>21</v>
      </c>
      <c r="H93" s="6"/>
      <c r="I93" s="36" t="s">
        <v>150</v>
      </c>
      <c r="J93" s="36"/>
      <c r="K93" s="46">
        <f t="shared" si="1"/>
        <v>21</v>
      </c>
    </row>
    <row r="94" spans="1:11">
      <c r="A94" s="4" t="s">
        <v>106</v>
      </c>
      <c r="B94" s="4" t="s">
        <v>142</v>
      </c>
      <c r="C94" s="5">
        <v>100071400</v>
      </c>
      <c r="D94" s="4" t="s">
        <v>108</v>
      </c>
      <c r="E94" s="43" t="s">
        <v>150</v>
      </c>
      <c r="F94" s="43">
        <v>254</v>
      </c>
      <c r="G94" s="37" t="s">
        <v>150</v>
      </c>
      <c r="H94" s="7"/>
      <c r="I94" s="36" t="s">
        <v>150</v>
      </c>
      <c r="J94" s="36"/>
      <c r="K94" s="46">
        <f t="shared" si="1"/>
        <v>254</v>
      </c>
    </row>
    <row r="95" spans="1:11">
      <c r="A95" s="4" t="s">
        <v>106</v>
      </c>
      <c r="B95" s="4" t="s">
        <v>143</v>
      </c>
      <c r="C95" s="5">
        <v>100025200</v>
      </c>
      <c r="D95" s="4" t="s">
        <v>109</v>
      </c>
      <c r="E95" s="43" t="s">
        <v>150</v>
      </c>
      <c r="F95" s="37" t="s">
        <v>150</v>
      </c>
      <c r="G95" s="43">
        <v>9</v>
      </c>
      <c r="H95" s="6"/>
      <c r="I95" s="36" t="s">
        <v>150</v>
      </c>
      <c r="J95" s="36"/>
      <c r="K95" s="46">
        <f t="shared" si="1"/>
        <v>9</v>
      </c>
    </row>
    <row r="96" spans="1:11">
      <c r="A96" s="4" t="s">
        <v>106</v>
      </c>
      <c r="B96" s="4" t="s">
        <v>144</v>
      </c>
      <c r="C96" s="5">
        <v>100028500</v>
      </c>
      <c r="D96" s="4" t="s">
        <v>110</v>
      </c>
      <c r="E96" s="43" t="s">
        <v>150</v>
      </c>
      <c r="F96" s="43" t="s">
        <v>150</v>
      </c>
      <c r="G96" s="37">
        <v>39</v>
      </c>
      <c r="H96" s="7"/>
      <c r="I96" s="36" t="s">
        <v>150</v>
      </c>
      <c r="J96" s="36"/>
      <c r="K96" s="46">
        <f t="shared" si="1"/>
        <v>39</v>
      </c>
    </row>
    <row r="97" spans="1:11">
      <c r="A97" s="4" t="s">
        <v>106</v>
      </c>
      <c r="B97" s="4" t="s">
        <v>144</v>
      </c>
      <c r="C97" s="5">
        <v>100070300</v>
      </c>
      <c r="D97" s="4" t="s">
        <v>111</v>
      </c>
      <c r="E97" s="43">
        <v>9</v>
      </c>
      <c r="F97" s="43">
        <v>104</v>
      </c>
      <c r="G97" s="37" t="s">
        <v>150</v>
      </c>
      <c r="H97" s="7"/>
      <c r="I97" s="36" t="s">
        <v>150</v>
      </c>
      <c r="J97" s="36"/>
      <c r="K97" s="46">
        <f t="shared" si="1"/>
        <v>113</v>
      </c>
    </row>
    <row r="98" spans="1:11">
      <c r="A98" s="4" t="s">
        <v>106</v>
      </c>
      <c r="B98" s="4" t="s">
        <v>106</v>
      </c>
      <c r="C98" s="5">
        <v>100027100</v>
      </c>
      <c r="D98" s="4" t="s">
        <v>112</v>
      </c>
      <c r="E98" s="37" t="s">
        <v>150</v>
      </c>
      <c r="F98" s="37">
        <v>43</v>
      </c>
      <c r="G98" s="43" t="s">
        <v>150</v>
      </c>
      <c r="H98" s="6"/>
      <c r="I98" s="36" t="s">
        <v>150</v>
      </c>
      <c r="J98" s="36"/>
      <c r="K98" s="46">
        <f t="shared" si="1"/>
        <v>43</v>
      </c>
    </row>
    <row r="99" spans="1:11">
      <c r="A99" s="4" t="s">
        <v>106</v>
      </c>
      <c r="B99" s="4" t="s">
        <v>106</v>
      </c>
      <c r="C99" s="5">
        <v>100027200</v>
      </c>
      <c r="D99" s="4" t="s">
        <v>113</v>
      </c>
      <c r="E99" s="43" t="s">
        <v>150</v>
      </c>
      <c r="F99" s="37" t="s">
        <v>150</v>
      </c>
      <c r="G99" s="43">
        <v>89</v>
      </c>
      <c r="H99" s="6"/>
      <c r="I99" s="36" t="s">
        <v>150</v>
      </c>
      <c r="J99" s="36"/>
      <c r="K99" s="46">
        <f t="shared" si="1"/>
        <v>89</v>
      </c>
    </row>
    <row r="100" spans="1:11">
      <c r="A100" s="4" t="s">
        <v>106</v>
      </c>
      <c r="B100" s="4" t="s">
        <v>106</v>
      </c>
      <c r="C100" s="5">
        <v>100074000</v>
      </c>
      <c r="D100" s="4" t="s">
        <v>114</v>
      </c>
      <c r="E100" s="43">
        <v>8</v>
      </c>
      <c r="F100" s="43">
        <v>244</v>
      </c>
      <c r="G100" s="37" t="s">
        <v>150</v>
      </c>
      <c r="H100" s="7"/>
      <c r="I100" s="36" t="s">
        <v>150</v>
      </c>
      <c r="J100" s="36"/>
      <c r="K100" s="46">
        <f t="shared" si="1"/>
        <v>252</v>
      </c>
    </row>
    <row r="101" spans="1:11">
      <c r="A101" s="4" t="s">
        <v>115</v>
      </c>
      <c r="B101" s="4" t="s">
        <v>145</v>
      </c>
      <c r="C101" s="5">
        <v>100065200</v>
      </c>
      <c r="D101" s="4" t="s">
        <v>116</v>
      </c>
      <c r="E101" s="37" t="s">
        <v>150</v>
      </c>
      <c r="F101" s="37" t="s">
        <v>150</v>
      </c>
      <c r="G101" s="43">
        <v>83</v>
      </c>
      <c r="H101" s="6"/>
      <c r="I101" s="36" t="s">
        <v>150</v>
      </c>
      <c r="J101" s="36"/>
      <c r="K101" s="46">
        <f t="shared" si="1"/>
        <v>83</v>
      </c>
    </row>
    <row r="102" spans="1:11">
      <c r="A102" s="12" t="s">
        <v>115</v>
      </c>
      <c r="B102" s="12" t="s">
        <v>101</v>
      </c>
      <c r="C102" s="35">
        <v>100073900</v>
      </c>
      <c r="D102" s="12" t="s">
        <v>117</v>
      </c>
      <c r="E102" s="44">
        <v>8</v>
      </c>
      <c r="F102" s="44">
        <v>335</v>
      </c>
      <c r="G102" s="41" t="s">
        <v>150</v>
      </c>
      <c r="H102" s="7"/>
      <c r="I102" s="40" t="s">
        <v>150</v>
      </c>
      <c r="J102" s="36"/>
      <c r="K102" s="47">
        <f t="shared" si="1"/>
        <v>343</v>
      </c>
    </row>
    <row r="103" spans="1:11">
      <c r="A103" s="4"/>
      <c r="B103" s="4"/>
      <c r="C103" s="5"/>
      <c r="D103" s="48" t="s">
        <v>152</v>
      </c>
      <c r="E103" s="50">
        <f>SUM(E8:E102)</f>
        <v>373</v>
      </c>
      <c r="F103" s="50">
        <f t="shared" ref="F103:I103" si="2">SUM(F8:F102)</f>
        <v>11942</v>
      </c>
      <c r="G103" s="50">
        <f t="shared" si="2"/>
        <v>2613</v>
      </c>
      <c r="H103" s="49"/>
      <c r="I103" s="50">
        <f t="shared" si="2"/>
        <v>69</v>
      </c>
      <c r="J103" s="6"/>
      <c r="K103" s="51">
        <f>SUM(K8:K102)</f>
        <v>14997</v>
      </c>
    </row>
    <row r="104" spans="1:11">
      <c r="A104" s="26"/>
      <c r="B104" s="26"/>
      <c r="C104" s="10"/>
      <c r="D104" s="13"/>
      <c r="E104" s="27"/>
      <c r="F104" s="27"/>
      <c r="G104" s="27"/>
      <c r="I104" s="28"/>
      <c r="J104" s="28"/>
      <c r="K104" s="14"/>
    </row>
    <row r="105" spans="1:11">
      <c r="A105" s="21" t="s">
        <v>153</v>
      </c>
      <c r="B105" s="21"/>
      <c r="C105" s="21"/>
      <c r="D105" s="21"/>
      <c r="E105" s="21"/>
      <c r="F105" s="21"/>
      <c r="G105" s="21"/>
      <c r="H105" s="21"/>
      <c r="I105" s="10"/>
      <c r="J105" s="10"/>
    </row>
    <row r="106" spans="1:11">
      <c r="A106" s="52" t="s">
        <v>154</v>
      </c>
      <c r="B106" s="53"/>
      <c r="C106" s="53"/>
      <c r="D106" s="53"/>
      <c r="E106" s="53"/>
      <c r="F106" s="53"/>
      <c r="G106" s="53"/>
      <c r="H106" s="53"/>
    </row>
    <row r="107" spans="1:11">
      <c r="A107" s="18" t="s">
        <v>155</v>
      </c>
      <c r="B107" s="53"/>
      <c r="C107" s="53"/>
      <c r="D107" s="53"/>
      <c r="E107" s="53"/>
      <c r="F107" s="53"/>
      <c r="G107" s="53"/>
      <c r="H107" s="53"/>
    </row>
  </sheetData>
  <mergeCells count="8">
    <mergeCell ref="K6:K7"/>
    <mergeCell ref="A105:H105"/>
    <mergeCell ref="A5:D5"/>
    <mergeCell ref="E6:G6"/>
    <mergeCell ref="A6:A7"/>
    <mergeCell ref="B6:B7"/>
    <mergeCell ref="C6:C7"/>
    <mergeCell ref="D6:D7"/>
  </mergeCells>
  <pageMargins left="0.74803149606299213" right="0.74803149606299213" top="0.98425196850393704" bottom="0.98425196850393704" header="0.19685039370078741" footer="0.51181102362204722"/>
  <pageSetup paperSize="9" scale="40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</vt:lpstr>
      <vt:lpstr>'4.4'!Títulos_a_imprimir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2024-04-12T14:11:04Z</dcterms:created>
  <dcterms:modified xsi:type="dcterms:W3CDTF">2025-03-28T14:26:37Z</dcterms:modified>
</cp:coreProperties>
</file>